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firstSheet="1" activeTab="9"/>
  </bookViews>
  <sheets>
    <sheet name="7-шифр" sheetId="1" state="hidden" r:id="rId1"/>
    <sheet name="7 класс" sheetId="2" r:id="rId2"/>
    <sheet name="8-шифр" sheetId="3" state="hidden" r:id="rId3"/>
    <sheet name="8 класс" sheetId="4" r:id="rId4"/>
    <sheet name="9-шифр" sheetId="5" state="hidden" r:id="rId5"/>
    <sheet name="9 класс" sheetId="6" r:id="rId6"/>
    <sheet name="10 класс" sheetId="7" r:id="rId7"/>
    <sheet name="10-шифр" sheetId="8" state="hidden" r:id="rId8"/>
    <sheet name="11-шифр" sheetId="9" state="hidden" r:id="rId9"/>
    <sheet name="11 класс" sheetId="10" r:id="rId10"/>
  </sheets>
  <definedNames>
    <definedName name="_xlnm._FilterDatabase" localSheetId="6" hidden="1">'10 класс'!$A$4:$R$46</definedName>
    <definedName name="_xlnm._FilterDatabase" localSheetId="7" hidden="1">'10-шифр'!$A$4:$I$4</definedName>
    <definedName name="_xlnm._FilterDatabase" localSheetId="9" hidden="1">'11 класс'!$A$4:$Q$23</definedName>
    <definedName name="_xlnm._FilterDatabase" localSheetId="8" hidden="1">'11-шифр'!$A$4:$I$4</definedName>
    <definedName name="_xlnm._FilterDatabase" localSheetId="1" hidden="1">'7 класс'!$A$4:$P$48</definedName>
    <definedName name="_xlnm._FilterDatabase" localSheetId="0" hidden="1">'7-шифр'!$A$4:$I$4</definedName>
    <definedName name="_xlnm._FilterDatabase" localSheetId="3" hidden="1">'8 класс'!$A$4:$Q$42</definedName>
    <definedName name="_xlnm._FilterDatabase" localSheetId="2" hidden="1">'8-шифр'!$B$4:$I$32</definedName>
    <definedName name="_xlnm._FilterDatabase" localSheetId="5" hidden="1">'9 класс'!$A$4:$Q$42</definedName>
    <definedName name="_xlnm._FilterDatabase" localSheetId="4" hidden="1">'9-шифр'!$B$4:$I$4</definedName>
  </definedNames>
  <calcPr fullCalcOnLoad="1"/>
</workbook>
</file>

<file path=xl/sharedStrings.xml><?xml version="1.0" encoding="utf-8"?>
<sst xmlns="http://schemas.openxmlformats.org/spreadsheetml/2006/main" count="1426" uniqueCount="553">
  <si>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</si>
  <si>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</si>
  <si>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</si>
  <si>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</si>
  <si>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</si>
  <si>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</si>
  <si>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</si>
  <si>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</si>
  <si>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</si>
  <si>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Репетитор</t>
  </si>
  <si>
    <t>Наставник</t>
  </si>
  <si>
    <t>Отчество</t>
  </si>
  <si>
    <t>ФИО Учителя</t>
  </si>
  <si>
    <t>Артем</t>
  </si>
  <si>
    <t>Алексеевич</t>
  </si>
  <si>
    <t>МБОУ "СШ Вулканного ГП"</t>
  </si>
  <si>
    <t>Иван</t>
  </si>
  <si>
    <t>Александрович</t>
  </si>
  <si>
    <t>Сергей</t>
  </si>
  <si>
    <t>Денисович</t>
  </si>
  <si>
    <t>Екатерина</t>
  </si>
  <si>
    <t>Евгеньевна</t>
  </si>
  <si>
    <t>София</t>
  </si>
  <si>
    <t>Александровна</t>
  </si>
  <si>
    <t>Анна</t>
  </si>
  <si>
    <t>Сергеевна</t>
  </si>
  <si>
    <t>Иванович</t>
  </si>
  <si>
    <t>Алексеевна</t>
  </si>
  <si>
    <t>Андреевна</t>
  </si>
  <si>
    <t>Тарасова Анна Ивановна</t>
  </si>
  <si>
    <t>Ксения</t>
  </si>
  <si>
    <t>Елизавета</t>
  </si>
  <si>
    <t>Владимирович</t>
  </si>
  <si>
    <t>Кристина</t>
  </si>
  <si>
    <t>Ирина</t>
  </si>
  <si>
    <t>Владислав</t>
  </si>
  <si>
    <t>Викторович</t>
  </si>
  <si>
    <t>Анастасия</t>
  </si>
  <si>
    <t>Олеговна</t>
  </si>
  <si>
    <t>Ангелина</t>
  </si>
  <si>
    <t>Ивановна</t>
  </si>
  <si>
    <t>Никита</t>
  </si>
  <si>
    <t>Дмитриевич</t>
  </si>
  <si>
    <t>Дарья</t>
  </si>
  <si>
    <t>Дмитриевна</t>
  </si>
  <si>
    <t>Мария</t>
  </si>
  <si>
    <t>Валерия</t>
  </si>
  <si>
    <t>Котова</t>
  </si>
  <si>
    <t>Максим</t>
  </si>
  <si>
    <t>Юрьевич</t>
  </si>
  <si>
    <t>Карпова</t>
  </si>
  <si>
    <t>Александр</t>
  </si>
  <si>
    <t>Андреевич</t>
  </si>
  <si>
    <t>Данил</t>
  </si>
  <si>
    <t>Полищук</t>
  </si>
  <si>
    <t>Викторовна</t>
  </si>
  <si>
    <t>Игоревна</t>
  </si>
  <si>
    <t>Артём</t>
  </si>
  <si>
    <t>Даниил</t>
  </si>
  <si>
    <t>Денисовна</t>
  </si>
  <si>
    <t>Дмитрий</t>
  </si>
  <si>
    <t>Алина</t>
  </si>
  <si>
    <t>Юрьевна</t>
  </si>
  <si>
    <t>МБОУ "ЕСШ №1 им. М.В. Ломоносова"</t>
  </si>
  <si>
    <t>Диана</t>
  </si>
  <si>
    <t>Ульяна</t>
  </si>
  <si>
    <t>Полина</t>
  </si>
  <si>
    <t>Николаевич</t>
  </si>
  <si>
    <t>Максимовна</t>
  </si>
  <si>
    <t>Егор</t>
  </si>
  <si>
    <t>Алёна</t>
  </si>
  <si>
    <t>Карина</t>
  </si>
  <si>
    <t>Антоновна</t>
  </si>
  <si>
    <t>Станиславович</t>
  </si>
  <si>
    <t>Николай</t>
  </si>
  <si>
    <t>Валерьевич</t>
  </si>
  <si>
    <t>Тимур</t>
  </si>
  <si>
    <t>Васильевич</t>
  </si>
  <si>
    <t>Кира</t>
  </si>
  <si>
    <t>Нуртазанова Айгуль Рахатовна</t>
  </si>
  <si>
    <t>Пацан Анна Владимировна</t>
  </si>
  <si>
    <t>Наталья</t>
  </si>
  <si>
    <t>Юлия</t>
  </si>
  <si>
    <t>Илья</t>
  </si>
  <si>
    <t>Ян</t>
  </si>
  <si>
    <t>Евгений</t>
  </si>
  <si>
    <t>Коренов</t>
  </si>
  <si>
    <t>Ташкина</t>
  </si>
  <si>
    <t>Брагина</t>
  </si>
  <si>
    <t>Лабезный</t>
  </si>
  <si>
    <t>Виктор</t>
  </si>
  <si>
    <t>Пикула</t>
  </si>
  <si>
    <t>Витальевич</t>
  </si>
  <si>
    <t>Со</t>
  </si>
  <si>
    <t>Герман</t>
  </si>
  <si>
    <t>Мага</t>
  </si>
  <si>
    <t>Садыкова</t>
  </si>
  <si>
    <t>Маратовна</t>
  </si>
  <si>
    <t>Рамазанов</t>
  </si>
  <si>
    <t>Магомед</t>
  </si>
  <si>
    <t>Мухамедкурбанович</t>
  </si>
  <si>
    <t>Иванова Ирина Владимировна</t>
  </si>
  <si>
    <t>Томилова</t>
  </si>
  <si>
    <t xml:space="preserve">Наталья </t>
  </si>
  <si>
    <t>Витальевна</t>
  </si>
  <si>
    <t>Шуваева Алёна Олеговна</t>
  </si>
  <si>
    <t>Елена</t>
  </si>
  <si>
    <t>Лапина Наталья Юрьевна</t>
  </si>
  <si>
    <t>Данила</t>
  </si>
  <si>
    <t>Вадим</t>
  </si>
  <si>
    <t>Тимощук</t>
  </si>
  <si>
    <t xml:space="preserve"> Максим </t>
  </si>
  <si>
    <t xml:space="preserve">Каневских </t>
  </si>
  <si>
    <t>Павел</t>
  </si>
  <si>
    <t>Большешапов Сергей Витальевич</t>
  </si>
  <si>
    <t>Калинин</t>
  </si>
  <si>
    <t>Руслан</t>
  </si>
  <si>
    <t>Окулова</t>
  </si>
  <si>
    <t>Семенюк</t>
  </si>
  <si>
    <t>Арсений</t>
  </si>
  <si>
    <t>Моцный</t>
  </si>
  <si>
    <t>Кузнецова Ирина Васильевна</t>
  </si>
  <si>
    <t>Задирей</t>
  </si>
  <si>
    <t>Святослав</t>
  </si>
  <si>
    <t>Егорович</t>
  </si>
  <si>
    <t>Станислав</t>
  </si>
  <si>
    <t>Василенко</t>
  </si>
  <si>
    <t xml:space="preserve">Данил </t>
  </si>
  <si>
    <t>Игоревич</t>
  </si>
  <si>
    <t>Григорьев</t>
  </si>
  <si>
    <t>Кекух</t>
  </si>
  <si>
    <t>Софья</t>
  </si>
  <si>
    <t>Владимировна</t>
  </si>
  <si>
    <t>Калачёв</t>
  </si>
  <si>
    <t>Олег</t>
  </si>
  <si>
    <t>Олегович</t>
  </si>
  <si>
    <t>Солонарь</t>
  </si>
  <si>
    <t>Павленко</t>
  </si>
  <si>
    <t>Антонович</t>
  </si>
  <si>
    <t>Заборских</t>
  </si>
  <si>
    <t>Милена</t>
  </si>
  <si>
    <t>Данииловна</t>
  </si>
  <si>
    <t>Шеметова</t>
  </si>
  <si>
    <t>Роговский</t>
  </si>
  <si>
    <t>Ольга</t>
  </si>
  <si>
    <t>Игорь</t>
  </si>
  <si>
    <t>Георгиевна</t>
  </si>
  <si>
    <t>Сергеевич</t>
  </si>
  <si>
    <t>Власюк</t>
  </si>
  <si>
    <t>Глазова</t>
  </si>
  <si>
    <t>Мироненко</t>
  </si>
  <si>
    <t>Козаченко</t>
  </si>
  <si>
    <t>Лотошников</t>
  </si>
  <si>
    <t>Роман</t>
  </si>
  <si>
    <t>Пасечник</t>
  </si>
  <si>
    <t>Жилкин</t>
  </si>
  <si>
    <t>МБОУ " ЕСШ №2"</t>
  </si>
  <si>
    <t>Романович</t>
  </si>
  <si>
    <t>Леонид</t>
  </si>
  <si>
    <t>Николаевна</t>
  </si>
  <si>
    <t>Кулебякина Светлана Николаевна</t>
  </si>
  <si>
    <t>Филатов</t>
  </si>
  <si>
    <t>Усольцева Надежда Леонидовна</t>
  </si>
  <si>
    <t>Панчухарь</t>
  </si>
  <si>
    <t>Яровая Елена Викторовна</t>
  </si>
  <si>
    <t>Колосов</t>
  </si>
  <si>
    <t>Диденко</t>
  </si>
  <si>
    <t>Сасина</t>
  </si>
  <si>
    <t>Феоктистов</t>
  </si>
  <si>
    <t>Петр</t>
  </si>
  <si>
    <t>Голубев</t>
  </si>
  <si>
    <t>Ярослав</t>
  </si>
  <si>
    <t>Чайка</t>
  </si>
  <si>
    <t>Борисов</t>
  </si>
  <si>
    <t>Карпунин</t>
  </si>
  <si>
    <t>Пашина Елена Викторовна</t>
  </si>
  <si>
    <t xml:space="preserve">Бакиров </t>
  </si>
  <si>
    <t>Урмат</t>
  </si>
  <si>
    <t>Саматбекович</t>
  </si>
  <si>
    <t>Константин</t>
  </si>
  <si>
    <t>Тен</t>
  </si>
  <si>
    <t>Ларин</t>
  </si>
  <si>
    <t>Галенко Ольга Николаевна</t>
  </si>
  <si>
    <t>Еремина</t>
  </si>
  <si>
    <t xml:space="preserve">Якубовская </t>
  </si>
  <si>
    <t>Марья</t>
  </si>
  <si>
    <t>Мясникова</t>
  </si>
  <si>
    <t>Татьяна</t>
  </si>
  <si>
    <t>Павловна</t>
  </si>
  <si>
    <t>Белозерцева Светлана Юрьевна</t>
  </si>
  <si>
    <t>Шарифуллина Виктория Григорьевна</t>
  </si>
  <si>
    <t>Лариса</t>
  </si>
  <si>
    <t>Новицкая Людмила Анатольевна</t>
  </si>
  <si>
    <t>Хан</t>
  </si>
  <si>
    <t xml:space="preserve"> Елизавета</t>
  </si>
  <si>
    <t xml:space="preserve">Шейгеревич </t>
  </si>
  <si>
    <t xml:space="preserve"> Чеслав</t>
  </si>
  <si>
    <t>Храпузов</t>
  </si>
  <si>
    <t>Вячеславович</t>
  </si>
  <si>
    <t xml:space="preserve">Новиков </t>
  </si>
  <si>
    <t xml:space="preserve">Ткачева </t>
  </si>
  <si>
    <t>Алексия</t>
  </si>
  <si>
    <t xml:space="preserve">Огнева </t>
  </si>
  <si>
    <t>Виктория</t>
  </si>
  <si>
    <t xml:space="preserve">Враницин </t>
  </si>
  <si>
    <t xml:space="preserve">Шевцов </t>
  </si>
  <si>
    <t>МБОУ "Лесновская ОШ"</t>
  </si>
  <si>
    <t>Владимир</t>
  </si>
  <si>
    <t>Корякина Ирина Георгиевна</t>
  </si>
  <si>
    <t>Шичанина</t>
  </si>
  <si>
    <t>Карева</t>
  </si>
  <si>
    <t>Арина</t>
  </si>
  <si>
    <t>МБОУ "Нагорненская СШ"</t>
  </si>
  <si>
    <t>Александра</t>
  </si>
  <si>
    <t>Пак Людмила Николаевна</t>
  </si>
  <si>
    <t>Рязанова</t>
  </si>
  <si>
    <t>Яна</t>
  </si>
  <si>
    <t>Катьянов</t>
  </si>
  <si>
    <t>Швыркалова</t>
  </si>
  <si>
    <t xml:space="preserve">Прокопов </t>
  </si>
  <si>
    <t>Перевезенцева</t>
  </si>
  <si>
    <t>МБОУ "Николаевская СШ"</t>
  </si>
  <si>
    <t>Саватеева Анна Сергеевна</t>
  </si>
  <si>
    <t>Антипова</t>
  </si>
  <si>
    <t>Левкевич</t>
  </si>
  <si>
    <t>Воликова</t>
  </si>
  <si>
    <t>Грибачева Юлия Геннадьевна</t>
  </si>
  <si>
    <t>Сметанина</t>
  </si>
  <si>
    <t>Носкова</t>
  </si>
  <si>
    <t>Фёдорович</t>
  </si>
  <si>
    <t>Геннадьевна</t>
  </si>
  <si>
    <t>Сидорова</t>
  </si>
  <si>
    <t>Всеволод</t>
  </si>
  <si>
    <t>Веретенников</t>
  </si>
  <si>
    <t>Филиппова Светлана Николаевна</t>
  </si>
  <si>
    <t>Натаров</t>
  </si>
  <si>
    <t xml:space="preserve">Торопчинова </t>
  </si>
  <si>
    <t>Чиркова</t>
  </si>
  <si>
    <t>Милана</t>
  </si>
  <si>
    <t>Вшивкова</t>
  </si>
  <si>
    <t>Походкина</t>
  </si>
  <si>
    <t>Нагуманов</t>
  </si>
  <si>
    <t>Маратович</t>
  </si>
  <si>
    <t>Артеменко</t>
  </si>
  <si>
    <t>Щелкунова</t>
  </si>
  <si>
    <t>Тайлаф Станислав Юрьевич</t>
  </si>
  <si>
    <t>Мхоян</t>
  </si>
  <si>
    <t>МБОУ "ЕОШ №4"</t>
  </si>
  <si>
    <t>МБОУ "ЕСШ №9"</t>
  </si>
  <si>
    <t>МБОУ "Пионерская СШ им. М. А. Евсюковой"</t>
  </si>
  <si>
    <t>МБОУ "Корякская СШ"</t>
  </si>
  <si>
    <t>Кабанова Наталья Александровна</t>
  </si>
  <si>
    <t>Матвей</t>
  </si>
  <si>
    <t>Константиновна</t>
  </si>
  <si>
    <t>Станиславовна</t>
  </si>
  <si>
    <t>Фризен Надежда Николаевна</t>
  </si>
  <si>
    <t>Бережок</t>
  </si>
  <si>
    <t>Семыкина Светлана Владимировна</t>
  </si>
  <si>
    <t>Родин</t>
  </si>
  <si>
    <t>Скворцов</t>
  </si>
  <si>
    <t>Мартыненко</t>
  </si>
  <si>
    <t>Дарина</t>
  </si>
  <si>
    <t>Эльвира</t>
  </si>
  <si>
    <t xml:space="preserve">Виктория </t>
  </si>
  <si>
    <t>Купцова Анастасия Константиновна</t>
  </si>
  <si>
    <t>Фатеева</t>
  </si>
  <si>
    <t>Гришина</t>
  </si>
  <si>
    <t>Шиндяпина</t>
  </si>
  <si>
    <t>Стародумова</t>
  </si>
  <si>
    <t>Соня</t>
  </si>
  <si>
    <t>Голованева</t>
  </si>
  <si>
    <t>Голдобина Виктория Валентиновна</t>
  </si>
  <si>
    <t>Шутова</t>
  </si>
  <si>
    <t>Стрельникова Любовь Дмитриевна</t>
  </si>
  <si>
    <t>Годомский Дмитрий Александрович</t>
  </si>
  <si>
    <t>Клюс</t>
  </si>
  <si>
    <t>Горохова Елена Александровна</t>
  </si>
  <si>
    <t>Годомская Анна Николаевна</t>
  </si>
  <si>
    <t>Глембоцкий</t>
  </si>
  <si>
    <t>Латышев</t>
  </si>
  <si>
    <t>Кличкова</t>
  </si>
  <si>
    <t>Максиновна</t>
  </si>
  <si>
    <t xml:space="preserve">Горбасенко </t>
  </si>
  <si>
    <t>Машьянов</t>
  </si>
  <si>
    <t>Спешнева Нина Вениаминовна</t>
  </si>
  <si>
    <t>Новиков Сергей Николаевич</t>
  </si>
  <si>
    <t>Кренинг</t>
  </si>
  <si>
    <t>Лидия</t>
  </si>
  <si>
    <t>Лунёв</t>
  </si>
  <si>
    <t>Горбасенко</t>
  </si>
  <si>
    <t xml:space="preserve">Майоров </t>
  </si>
  <si>
    <t>Валерий</t>
  </si>
  <si>
    <t>Паркин</t>
  </si>
  <si>
    <t>Попель</t>
  </si>
  <si>
    <t>Матвеевна</t>
  </si>
  <si>
    <t>Томилов</t>
  </si>
  <si>
    <t>Камышев</t>
  </si>
  <si>
    <t xml:space="preserve">Леванкова </t>
  </si>
  <si>
    <t>Нуждина</t>
  </si>
  <si>
    <t>Шатова Марина Николаевна</t>
  </si>
  <si>
    <t xml:space="preserve">Боровой </t>
  </si>
  <si>
    <t xml:space="preserve">Павел </t>
  </si>
  <si>
    <t>Литвинюк</t>
  </si>
  <si>
    <t xml:space="preserve">Васильченко </t>
  </si>
  <si>
    <t>МБОУ "ЕСШ № 8"</t>
  </si>
  <si>
    <t>Анатолий</t>
  </si>
  <si>
    <t>Жиляков</t>
  </si>
  <si>
    <t>Вакушина</t>
  </si>
  <si>
    <t>Геннадьевич</t>
  </si>
  <si>
    <t>Кривченкова Елена Юрьевна</t>
  </si>
  <si>
    <t>Афанасьева Людмила Леонидовна</t>
  </si>
  <si>
    <t>Анфиса</t>
  </si>
  <si>
    <t>Непомнящих</t>
  </si>
  <si>
    <t xml:space="preserve">Парунова </t>
  </si>
  <si>
    <t>Глебовна</t>
  </si>
  <si>
    <t>Ожегова</t>
  </si>
  <si>
    <t>Филатова</t>
  </si>
  <si>
    <t xml:space="preserve">Шестаков </t>
  </si>
  <si>
    <t>Ефименко</t>
  </si>
  <si>
    <t>Александрова</t>
  </si>
  <si>
    <t>Афанасьева</t>
  </si>
  <si>
    <t>Притчин</t>
  </si>
  <si>
    <t xml:space="preserve">Михаил </t>
  </si>
  <si>
    <t>Кириченко Ольга Владимировна</t>
  </si>
  <si>
    <t>Скрябина</t>
  </si>
  <si>
    <t>Кваша</t>
  </si>
  <si>
    <t>Свербилова</t>
  </si>
  <si>
    <t>Ильинична</t>
  </si>
  <si>
    <t>Заровняев</t>
  </si>
  <si>
    <t>Ватлашов</t>
  </si>
  <si>
    <t xml:space="preserve">Малышев </t>
  </si>
  <si>
    <t xml:space="preserve">Владислав </t>
  </si>
  <si>
    <t>Кострыкина</t>
  </si>
  <si>
    <t xml:space="preserve">Тихонова </t>
  </si>
  <si>
    <t>Сысунович</t>
  </si>
  <si>
    <t>Денисов</t>
  </si>
  <si>
    <t>Салиева</t>
  </si>
  <si>
    <t>Макарова</t>
  </si>
  <si>
    <t>Олеся</t>
  </si>
  <si>
    <t>Батареев</t>
  </si>
  <si>
    <t>МБОУ "ЕСШ №8"</t>
  </si>
  <si>
    <t>Ковалёва</t>
  </si>
  <si>
    <t xml:space="preserve">Вероника </t>
  </si>
  <si>
    <t>Чернюк Лариса Фёдоровна</t>
  </si>
  <si>
    <t>Ярошенко</t>
  </si>
  <si>
    <t>Августиновская</t>
  </si>
  <si>
    <t xml:space="preserve">Решетов </t>
  </si>
  <si>
    <t>Московцев</t>
  </si>
  <si>
    <t>Григорий</t>
  </si>
  <si>
    <t xml:space="preserve">Погорелая </t>
  </si>
  <si>
    <t>Тимошкина</t>
  </si>
  <si>
    <t>Неделько</t>
  </si>
  <si>
    <t>Олейник</t>
  </si>
  <si>
    <t>Колесников</t>
  </si>
  <si>
    <t>Пятко</t>
  </si>
  <si>
    <t>Лев</t>
  </si>
  <si>
    <t>Белкин</t>
  </si>
  <si>
    <t xml:space="preserve">Насонкина </t>
  </si>
  <si>
    <t>Кривдина</t>
  </si>
  <si>
    <t>Сергеев</t>
  </si>
  <si>
    <t xml:space="preserve">Ларина </t>
  </si>
  <si>
    <t>Тарасова</t>
  </si>
  <si>
    <t>Лаас</t>
  </si>
  <si>
    <t xml:space="preserve">Столярова </t>
  </si>
  <si>
    <t xml:space="preserve">Александра </t>
  </si>
  <si>
    <t>Рагускина</t>
  </si>
  <si>
    <t xml:space="preserve">Полина </t>
  </si>
  <si>
    <t>Майорова</t>
  </si>
  <si>
    <t>Бакушин</t>
  </si>
  <si>
    <t>Огулева</t>
  </si>
  <si>
    <t>Леонидовна</t>
  </si>
  <si>
    <t>Коротких Надежда Александровна</t>
  </si>
  <si>
    <t xml:space="preserve">Брецкая </t>
  </si>
  <si>
    <t>Шеронова Татьяна Камельевна</t>
  </si>
  <si>
    <t>Майборода</t>
  </si>
  <si>
    <t>Короткова</t>
  </si>
  <si>
    <t>Доманова Соглар Очировна</t>
  </si>
  <si>
    <t>Тимофеевна</t>
  </si>
  <si>
    <t>Деренкова</t>
  </si>
  <si>
    <t xml:space="preserve">Красовская </t>
  </si>
  <si>
    <t>Алксандровна</t>
  </si>
  <si>
    <t>Карпенюк</t>
  </si>
  <si>
    <t>Армен</t>
  </si>
  <si>
    <t>Ваганович</t>
  </si>
  <si>
    <t>МБОУ "ЕСШ №3"</t>
  </si>
  <si>
    <t>МБОУ "ЕСШ №7 им. О.Н.Мамченкова"</t>
  </si>
  <si>
    <t>МБОУ "Паратунская СШ"</t>
  </si>
  <si>
    <t>МБОУ "Раздольненская СШ им. В.Н. Ролдугина"</t>
  </si>
  <si>
    <t>Матвиенко</t>
  </si>
  <si>
    <t xml:space="preserve">Мария </t>
  </si>
  <si>
    <t>МБОУ ЕСШ№9</t>
  </si>
  <si>
    <t>МБОУ "ЕСШ №7 им. О. Н. Мамченкова"</t>
  </si>
  <si>
    <t>МБОУ "ЕСШ № 1 им. М. В. Ломоносова"</t>
  </si>
  <si>
    <t>Якушкина</t>
  </si>
  <si>
    <t>Маргарита</t>
  </si>
  <si>
    <t>Лагойда</t>
  </si>
  <si>
    <t>Андрей</t>
  </si>
  <si>
    <t>Чернавин</t>
  </si>
  <si>
    <t>Богдан</t>
  </si>
  <si>
    <t>Кузьменков</t>
  </si>
  <si>
    <t>Надежда</t>
  </si>
  <si>
    <t>Никитенко</t>
  </si>
  <si>
    <t xml:space="preserve">Анастасия </t>
  </si>
  <si>
    <t>Степанова - Воробьёва</t>
  </si>
  <si>
    <t>Итоги муниципального этапа всероссийской олимпиады школьников по математике 7 класс 2019-2020 учебный год</t>
  </si>
  <si>
    <t>Итоги муниципального этапа всероссийской олимпиады школьников по математике 8 класс 2019-2020 учебный год</t>
  </si>
  <si>
    <t>Итоги муниципального этапа всероссийской олимпиады школьников по математике 9 класс 2019-2020 учебный год</t>
  </si>
  <si>
    <t>Итоги муниципального этапа всероссийской олимпиады школьников по математике 10 класс 2019-2020 учебный год</t>
  </si>
  <si>
    <t>Итоги муниципального этапа всероссийской олимпиады школьников по математике 11 класс 2019-2020 учебный год</t>
  </si>
  <si>
    <t>7-45</t>
  </si>
  <si>
    <t>7-44</t>
  </si>
  <si>
    <t>7-43</t>
  </si>
  <si>
    <t>7-42</t>
  </si>
  <si>
    <t>7-41</t>
  </si>
  <si>
    <t>7-40</t>
  </si>
  <si>
    <t>7-38</t>
  </si>
  <si>
    <t>7-37</t>
  </si>
  <si>
    <t>7-36</t>
  </si>
  <si>
    <t>7-35</t>
  </si>
  <si>
    <t>7-34</t>
  </si>
  <si>
    <t>7-33</t>
  </si>
  <si>
    <t>7-32</t>
  </si>
  <si>
    <t>7-31</t>
  </si>
  <si>
    <t>7-30</t>
  </si>
  <si>
    <t>7-29</t>
  </si>
  <si>
    <t>7-28</t>
  </si>
  <si>
    <t>7-27</t>
  </si>
  <si>
    <t>7-26</t>
  </si>
  <si>
    <t>7-25</t>
  </si>
  <si>
    <t>7-24</t>
  </si>
  <si>
    <t>7-23</t>
  </si>
  <si>
    <t>7-22</t>
  </si>
  <si>
    <t>7-21</t>
  </si>
  <si>
    <t>7-20</t>
  </si>
  <si>
    <t>7-19</t>
  </si>
  <si>
    <t>7-18</t>
  </si>
  <si>
    <t>7-17</t>
  </si>
  <si>
    <t>7-16</t>
  </si>
  <si>
    <t>7-15</t>
  </si>
  <si>
    <t>7-14</t>
  </si>
  <si>
    <t>7-13</t>
  </si>
  <si>
    <t>7-12</t>
  </si>
  <si>
    <t>7-11</t>
  </si>
  <si>
    <t>7-10</t>
  </si>
  <si>
    <t>7-09</t>
  </si>
  <si>
    <t>7-08</t>
  </si>
  <si>
    <t>7-07</t>
  </si>
  <si>
    <t>7-06</t>
  </si>
  <si>
    <t>7-05</t>
  </si>
  <si>
    <t>7-04</t>
  </si>
  <si>
    <t>7-03</t>
  </si>
  <si>
    <t>7-02</t>
  </si>
  <si>
    <t>7-01</t>
  </si>
  <si>
    <t>не явка</t>
  </si>
  <si>
    <t>8-28</t>
  </si>
  <si>
    <t>8-27</t>
  </si>
  <si>
    <t>8-26</t>
  </si>
  <si>
    <t>8-25</t>
  </si>
  <si>
    <t>8-24</t>
  </si>
  <si>
    <t>8-23</t>
  </si>
  <si>
    <t>8-22</t>
  </si>
  <si>
    <t>8-21</t>
  </si>
  <si>
    <t>8-20</t>
  </si>
  <si>
    <t>8-19</t>
  </si>
  <si>
    <t>8-18</t>
  </si>
  <si>
    <t>8-17</t>
  </si>
  <si>
    <t>8-16</t>
  </si>
  <si>
    <t>8-15</t>
  </si>
  <si>
    <t>8-14</t>
  </si>
  <si>
    <t>8-13</t>
  </si>
  <si>
    <t>8-12</t>
  </si>
  <si>
    <t>8-11</t>
  </si>
  <si>
    <t>8-10</t>
  </si>
  <si>
    <t>8-09</t>
  </si>
  <si>
    <t>8-08</t>
  </si>
  <si>
    <t>8-07</t>
  </si>
  <si>
    <t>8-06</t>
  </si>
  <si>
    <t>8-05</t>
  </si>
  <si>
    <t>8-04</t>
  </si>
  <si>
    <t>8-03</t>
  </si>
  <si>
    <t>8-02</t>
  </si>
  <si>
    <t>8-01</t>
  </si>
  <si>
    <t>9-33</t>
  </si>
  <si>
    <t>9-32</t>
  </si>
  <si>
    <t>9-31</t>
  </si>
  <si>
    <t>9-30</t>
  </si>
  <si>
    <t>9-29</t>
  </si>
  <si>
    <t>9-28</t>
  </si>
  <si>
    <t>9-27</t>
  </si>
  <si>
    <t>9-26</t>
  </si>
  <si>
    <t>9-25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</si>
  <si>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</si>
  <si>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</si>
  <si>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</si>
  <si>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</si>
  <si>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</si>
  <si>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</si>
  <si>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</si>
  <si>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</si>
  <si>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</si>
  <si>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</si>
  <si>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</si>
  <si>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</si>
  <si>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</si>
  <si>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</si>
  <si>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</si>
  <si>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9-09</t>
  </si>
  <si>
    <t>9-08</t>
  </si>
  <si>
    <t>9-07</t>
  </si>
  <si>
    <t>9-06</t>
  </si>
  <si>
    <t>9-05</t>
  </si>
  <si>
    <t>9-04</t>
  </si>
  <si>
    <t>9-03</t>
  </si>
  <si>
    <t>9-02</t>
  </si>
  <si>
    <t>9-01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</si>
  <si>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</si>
  <si>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</si>
  <si>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</si>
  <si>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</si>
  <si>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</si>
  <si>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</si>
  <si>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</si>
  <si>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</si>
  <si>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</si>
  <si>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</si>
  <si>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</si>
  <si>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10-08</t>
  </si>
  <si>
    <t>10-07</t>
  </si>
  <si>
    <t>10-06</t>
  </si>
  <si>
    <t>10-05</t>
  </si>
  <si>
    <t>10-04</t>
  </si>
  <si>
    <t>10-03</t>
  </si>
  <si>
    <t>10-02</t>
  </si>
  <si>
    <t>10-01</t>
  </si>
  <si>
    <t>11-15</t>
  </si>
  <si>
    <t>11-14</t>
  </si>
  <si>
    <t>11-13</t>
  </si>
  <si>
    <t>11-12</t>
  </si>
  <si>
    <t>11-11</t>
  </si>
  <si>
    <t>11-10</t>
  </si>
  <si>
    <t>11-09</t>
  </si>
  <si>
    <t>11-08</t>
  </si>
  <si>
    <t>11-07</t>
  </si>
  <si>
    <t>11-06</t>
  </si>
  <si>
    <t>11-05</t>
  </si>
  <si>
    <t>11-04</t>
  </si>
  <si>
    <t>11-03</t>
  </si>
  <si>
    <t>11-02</t>
  </si>
  <si>
    <t>11-01</t>
  </si>
  <si>
    <t>победитель</t>
  </si>
  <si>
    <t>призёр</t>
  </si>
  <si>
    <t>рекомендация жюри</t>
  </si>
  <si>
    <t>дата рождения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</si>
</sst>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/>
    </xf>
    <xf numFmtId="0" fontId="43" fillId="0" borderId="10" xfId="0" applyNumberFormat="1" applyFont="1" applyBorder="1" applyAlignment="1">
      <alignment horizontal="left"/>
    </xf>
    <xf numFmtId="0" fontId="43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3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4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0" fontId="43" fillId="33" borderId="10" xfId="0" applyNumberFormat="1" applyFont="1" applyFill="1" applyBorder="1" applyAlignment="1">
      <alignment horizontal="left"/>
    </xf>
    <xf numFmtId="0" fontId="43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wrapText="1" shrinkToFit="1"/>
    </xf>
    <xf numFmtId="0" fontId="0" fillId="33" borderId="10" xfId="0" applyFill="1" applyBorder="1" applyAlignment="1">
      <alignment/>
    </xf>
    <xf numFmtId="49" fontId="3" fillId="33" borderId="0" xfId="0" applyNumberFormat="1" applyFont="1" applyFill="1" applyBorder="1" applyAlignment="1">
      <alignment horizontal="left"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left"/>
    </xf>
    <xf numFmtId="0" fontId="4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 horizontal="center"/>
    </xf>
    <xf numFmtId="14" fontId="3" fillId="33" borderId="10" xfId="0" applyNumberFormat="1" applyFont="1" applyFill="1" applyBorder="1" applyAlignment="1">
      <alignment horizontal="left"/>
    </xf>
    <xf numFmtId="14" fontId="44" fillId="33" borderId="10" xfId="0" applyNumberFormat="1" applyFont="1" applyFill="1" applyBorder="1" applyAlignment="1">
      <alignment horizontal="left"/>
    </xf>
    <xf numFmtId="14" fontId="0" fillId="33" borderId="1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C5" sqref="C5:H48"/>
    </sheetView>
  </sheetViews>
  <sheetFormatPr defaultColWidth="9.140625" defaultRowHeight="15"/>
  <cols>
    <col min="1" max="1" width="3.421875" style="0" bestFit="1" customWidth="1"/>
    <col min="2" max="2" width="9.140625" style="0" customWidth="1"/>
    <col min="3" max="7" width="3.28125" style="0" customWidth="1"/>
    <col min="8" max="8" width="10.57421875" style="0" customWidth="1"/>
    <col min="9" max="9" width="24.140625" style="0" bestFit="1" customWidth="1"/>
  </cols>
  <sheetData>
    <row r="1" spans="1:8" ht="58.5" customHeight="1">
      <c r="A1" s="30" t="s">
        <v>404</v>
      </c>
      <c r="B1" s="31"/>
      <c r="C1" s="31"/>
      <c r="D1" s="31"/>
      <c r="E1" s="31"/>
      <c r="F1" s="31"/>
      <c r="G1" s="31"/>
      <c r="H1" s="31"/>
    </row>
    <row r="2" spans="1:9" ht="15">
      <c r="A2" s="4" t="s">
        <v>0</v>
      </c>
      <c r="B2" s="4"/>
      <c r="C2" s="2">
        <v>1</v>
      </c>
      <c r="D2" s="1">
        <v>2</v>
      </c>
      <c r="E2" s="1">
        <v>3</v>
      </c>
      <c r="F2" s="1">
        <v>4</v>
      </c>
      <c r="G2" s="1">
        <v>5</v>
      </c>
      <c r="H2" s="2" t="s">
        <v>2</v>
      </c>
      <c r="I2" s="7"/>
    </row>
    <row r="3" spans="1:9" s="3" customFormat="1" ht="14.25">
      <c r="A3" s="4"/>
      <c r="B3" s="4"/>
      <c r="C3" s="4">
        <v>7</v>
      </c>
      <c r="D3" s="4">
        <v>7</v>
      </c>
      <c r="E3" s="4">
        <v>7</v>
      </c>
      <c r="F3" s="4">
        <v>7</v>
      </c>
      <c r="G3" s="4">
        <v>7</v>
      </c>
      <c r="H3" s="4">
        <f>D3+C3+E3+F3+G3</f>
        <v>35</v>
      </c>
      <c r="I3" s="1"/>
    </row>
    <row r="4" spans="1:9" s="3" customFormat="1" ht="14.25">
      <c r="A4" s="4"/>
      <c r="B4" s="4" t="s">
        <v>5</v>
      </c>
      <c r="C4" s="4"/>
      <c r="D4" s="4"/>
      <c r="E4" s="4"/>
      <c r="F4" s="4"/>
      <c r="G4" s="4"/>
      <c r="H4" s="4">
        <f>D4+C4+E4+F4+G4</f>
        <v>0</v>
      </c>
      <c r="I4" s="1" t="s">
        <v>551</v>
      </c>
    </row>
    <row r="5" spans="1:9" s="3" customFormat="1" ht="15">
      <c r="A5" s="4">
        <v>1</v>
      </c>
      <c r="B5" s="13" t="s">
        <v>452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f aca="true" t="shared" si="0" ref="H5:H48">SUM(C5:G5)</f>
        <v>0</v>
      </c>
      <c r="I5" s="7"/>
    </row>
    <row r="6" spans="1:9" s="3" customFormat="1" ht="15">
      <c r="A6" s="4">
        <v>2</v>
      </c>
      <c r="B6" s="13" t="s">
        <v>451</v>
      </c>
      <c r="C6" s="9">
        <v>6</v>
      </c>
      <c r="D6" s="9">
        <v>6</v>
      </c>
      <c r="E6" s="9">
        <v>0</v>
      </c>
      <c r="F6" s="9">
        <v>0</v>
      </c>
      <c r="G6" s="9">
        <v>6</v>
      </c>
      <c r="H6" s="8">
        <f t="shared" si="0"/>
        <v>18</v>
      </c>
      <c r="I6" s="1" t="s">
        <v>550</v>
      </c>
    </row>
    <row r="7" spans="1:9" s="3" customFormat="1" ht="15">
      <c r="A7" s="4">
        <v>3</v>
      </c>
      <c r="B7" s="13" t="s">
        <v>450</v>
      </c>
      <c r="C7" s="8">
        <v>7</v>
      </c>
      <c r="D7" s="8">
        <v>2</v>
      </c>
      <c r="E7" s="8">
        <v>0</v>
      </c>
      <c r="F7" s="8">
        <v>0</v>
      </c>
      <c r="G7" s="8">
        <v>2</v>
      </c>
      <c r="H7" s="8">
        <f t="shared" si="0"/>
        <v>11</v>
      </c>
      <c r="I7" s="7"/>
    </row>
    <row r="8" spans="1:9" s="3" customFormat="1" ht="15">
      <c r="A8" s="4">
        <v>4</v>
      </c>
      <c r="B8" s="13" t="s">
        <v>449</v>
      </c>
      <c r="C8" s="8">
        <v>0</v>
      </c>
      <c r="D8" s="8">
        <v>1</v>
      </c>
      <c r="E8" s="8">
        <v>0</v>
      </c>
      <c r="F8" s="8">
        <v>0</v>
      </c>
      <c r="G8" s="8">
        <v>0</v>
      </c>
      <c r="H8" s="8">
        <f t="shared" si="0"/>
        <v>1</v>
      </c>
      <c r="I8" s="7"/>
    </row>
    <row r="9" spans="1:9" s="3" customFormat="1" ht="15">
      <c r="A9" s="4">
        <v>5</v>
      </c>
      <c r="B9" s="13" t="s">
        <v>448</v>
      </c>
      <c r="C9" s="9">
        <v>3</v>
      </c>
      <c r="D9" s="9">
        <v>0</v>
      </c>
      <c r="E9" s="9">
        <v>0</v>
      </c>
      <c r="F9" s="9">
        <v>0</v>
      </c>
      <c r="G9" s="9">
        <v>0</v>
      </c>
      <c r="H9" s="8">
        <f t="shared" si="0"/>
        <v>3</v>
      </c>
      <c r="I9" s="7"/>
    </row>
    <row r="10" spans="1:9" s="3" customFormat="1" ht="15">
      <c r="A10" s="4">
        <v>6</v>
      </c>
      <c r="B10" s="13" t="s">
        <v>447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7"/>
    </row>
    <row r="11" spans="1:9" s="3" customFormat="1" ht="15">
      <c r="A11" s="4">
        <v>7</v>
      </c>
      <c r="B11" s="13" t="s">
        <v>446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f t="shared" si="0"/>
        <v>0</v>
      </c>
      <c r="I11" s="7"/>
    </row>
    <row r="12" spans="1:9" s="3" customFormat="1" ht="15">
      <c r="A12" s="4">
        <v>8</v>
      </c>
      <c r="B12" s="13" t="s">
        <v>445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  <c r="I12" s="7"/>
    </row>
    <row r="13" spans="1:9" s="3" customFormat="1" ht="15">
      <c r="A13" s="4">
        <v>9</v>
      </c>
      <c r="B13" s="13" t="s">
        <v>444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f t="shared" si="0"/>
        <v>0</v>
      </c>
      <c r="I13" s="7"/>
    </row>
    <row r="14" spans="1:9" s="3" customFormat="1" ht="15">
      <c r="A14" s="4">
        <v>10</v>
      </c>
      <c r="B14" s="13" t="s">
        <v>443</v>
      </c>
      <c r="C14" s="8">
        <v>0</v>
      </c>
      <c r="D14" s="8">
        <v>0</v>
      </c>
      <c r="E14" s="8">
        <v>6</v>
      </c>
      <c r="F14" s="8">
        <v>1</v>
      </c>
      <c r="G14" s="8">
        <v>0</v>
      </c>
      <c r="H14" s="8">
        <f t="shared" si="0"/>
        <v>7</v>
      </c>
      <c r="I14" s="7"/>
    </row>
    <row r="15" spans="1:9" s="3" customFormat="1" ht="15">
      <c r="A15" s="4">
        <v>11</v>
      </c>
      <c r="B15" s="13" t="s">
        <v>442</v>
      </c>
      <c r="C15" s="8">
        <v>7</v>
      </c>
      <c r="D15" s="8">
        <v>6</v>
      </c>
      <c r="E15" s="8">
        <v>6</v>
      </c>
      <c r="F15" s="8">
        <v>0</v>
      </c>
      <c r="G15" s="8">
        <v>0</v>
      </c>
      <c r="H15" s="8">
        <f t="shared" si="0"/>
        <v>19</v>
      </c>
      <c r="I15" s="1" t="s">
        <v>550</v>
      </c>
    </row>
    <row r="16" spans="1:9" s="3" customFormat="1" ht="15">
      <c r="A16" s="4">
        <v>12</v>
      </c>
      <c r="B16" s="13" t="s">
        <v>441</v>
      </c>
      <c r="C16" s="8">
        <v>0</v>
      </c>
      <c r="D16" s="8">
        <v>6</v>
      </c>
      <c r="E16" s="8">
        <v>0</v>
      </c>
      <c r="F16" s="8">
        <v>0</v>
      </c>
      <c r="G16" s="8">
        <v>0</v>
      </c>
      <c r="H16" s="8">
        <f t="shared" si="0"/>
        <v>6</v>
      </c>
      <c r="I16" s="7"/>
    </row>
    <row r="17" spans="1:9" s="3" customFormat="1" ht="15">
      <c r="A17" s="4">
        <v>13</v>
      </c>
      <c r="B17" s="13" t="s">
        <v>440</v>
      </c>
      <c r="C17" s="9">
        <v>0</v>
      </c>
      <c r="D17" s="9">
        <v>0</v>
      </c>
      <c r="E17" s="9">
        <v>6</v>
      </c>
      <c r="F17" s="9">
        <v>0</v>
      </c>
      <c r="G17" s="9">
        <v>0</v>
      </c>
      <c r="H17" s="8">
        <f t="shared" si="0"/>
        <v>6</v>
      </c>
      <c r="I17" s="7"/>
    </row>
    <row r="18" spans="1:9" s="3" customFormat="1" ht="15">
      <c r="A18" s="4">
        <v>14</v>
      </c>
      <c r="B18" s="13" t="s">
        <v>439</v>
      </c>
      <c r="C18" s="8">
        <v>0</v>
      </c>
      <c r="D18" s="8">
        <v>0</v>
      </c>
      <c r="E18" s="8">
        <v>6</v>
      </c>
      <c r="F18" s="8">
        <v>0</v>
      </c>
      <c r="G18" s="8">
        <v>0</v>
      </c>
      <c r="H18" s="8">
        <f t="shared" si="0"/>
        <v>6</v>
      </c>
      <c r="I18" s="7"/>
    </row>
    <row r="19" spans="1:9" ht="15">
      <c r="A19" s="4">
        <v>15</v>
      </c>
      <c r="B19" s="13" t="s">
        <v>438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f t="shared" si="0"/>
        <v>0</v>
      </c>
      <c r="I19" s="7"/>
    </row>
    <row r="20" spans="1:9" ht="15">
      <c r="A20" s="4">
        <v>16</v>
      </c>
      <c r="B20" s="13" t="s">
        <v>437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8">
        <f t="shared" si="0"/>
        <v>0</v>
      </c>
      <c r="I20" s="7"/>
    </row>
    <row r="21" spans="1:9" ht="15">
      <c r="A21" s="4">
        <v>17</v>
      </c>
      <c r="B21" s="13" t="s">
        <v>436</v>
      </c>
      <c r="C21" s="9">
        <v>7</v>
      </c>
      <c r="D21" s="9">
        <v>0</v>
      </c>
      <c r="E21" s="9">
        <v>7</v>
      </c>
      <c r="F21" s="9">
        <v>0</v>
      </c>
      <c r="G21" s="9">
        <v>7</v>
      </c>
      <c r="H21" s="8">
        <f t="shared" si="0"/>
        <v>21</v>
      </c>
      <c r="I21" s="1" t="s">
        <v>550</v>
      </c>
    </row>
    <row r="22" spans="1:9" ht="15">
      <c r="A22" s="4">
        <v>18</v>
      </c>
      <c r="B22" s="13" t="s">
        <v>435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8">
        <f t="shared" si="0"/>
        <v>0</v>
      </c>
      <c r="I22" s="7"/>
    </row>
    <row r="23" spans="1:9" ht="15" customHeight="1">
      <c r="A23" s="4">
        <v>19</v>
      </c>
      <c r="B23" s="13" t="s">
        <v>434</v>
      </c>
      <c r="C23" s="8">
        <v>0</v>
      </c>
      <c r="D23" s="8">
        <v>0</v>
      </c>
      <c r="E23" s="8">
        <v>6</v>
      </c>
      <c r="F23" s="8">
        <v>0</v>
      </c>
      <c r="G23" s="8">
        <v>0</v>
      </c>
      <c r="H23" s="8">
        <f t="shared" si="0"/>
        <v>6</v>
      </c>
      <c r="I23" s="7"/>
    </row>
    <row r="24" spans="1:9" ht="15">
      <c r="A24" s="4">
        <v>20</v>
      </c>
      <c r="B24" s="13" t="s">
        <v>433</v>
      </c>
      <c r="C24" s="8">
        <v>0</v>
      </c>
      <c r="D24" s="8">
        <v>0</v>
      </c>
      <c r="E24" s="8">
        <v>7</v>
      </c>
      <c r="F24" s="8">
        <v>1</v>
      </c>
      <c r="G24" s="8">
        <v>3</v>
      </c>
      <c r="H24" s="8">
        <f t="shared" si="0"/>
        <v>11</v>
      </c>
      <c r="I24" s="7"/>
    </row>
    <row r="25" spans="1:9" ht="15">
      <c r="A25" s="4">
        <v>21</v>
      </c>
      <c r="B25" s="13" t="s">
        <v>432</v>
      </c>
      <c r="C25" s="9">
        <v>0</v>
      </c>
      <c r="D25" s="9">
        <v>0</v>
      </c>
      <c r="E25" s="9">
        <v>0</v>
      </c>
      <c r="F25" s="9">
        <v>0</v>
      </c>
      <c r="G25" s="9">
        <v>2</v>
      </c>
      <c r="H25" s="8">
        <f t="shared" si="0"/>
        <v>2</v>
      </c>
      <c r="I25" s="7"/>
    </row>
    <row r="26" spans="1:9" ht="15">
      <c r="A26" s="4">
        <v>22</v>
      </c>
      <c r="B26" s="13" t="s">
        <v>431</v>
      </c>
      <c r="C26" s="8">
        <v>6</v>
      </c>
      <c r="D26" s="8">
        <v>6</v>
      </c>
      <c r="E26" s="8">
        <v>0</v>
      </c>
      <c r="F26" s="8">
        <v>3</v>
      </c>
      <c r="G26" s="8">
        <v>0</v>
      </c>
      <c r="H26" s="8">
        <f t="shared" si="0"/>
        <v>15</v>
      </c>
      <c r="I26" s="1"/>
    </row>
    <row r="27" spans="1:9" ht="15">
      <c r="A27" s="4">
        <v>23</v>
      </c>
      <c r="B27" s="13" t="s">
        <v>430</v>
      </c>
      <c r="C27" s="9">
        <v>7</v>
      </c>
      <c r="D27" s="9">
        <v>7</v>
      </c>
      <c r="E27" s="9">
        <v>6</v>
      </c>
      <c r="F27" s="9">
        <v>7</v>
      </c>
      <c r="G27" s="9">
        <v>0</v>
      </c>
      <c r="H27" s="8">
        <f t="shared" si="0"/>
        <v>27</v>
      </c>
      <c r="I27" s="1" t="s">
        <v>550</v>
      </c>
    </row>
    <row r="28" spans="1:9" ht="15">
      <c r="A28" s="4">
        <v>24</v>
      </c>
      <c r="B28" s="13" t="s">
        <v>429</v>
      </c>
      <c r="C28" s="8">
        <v>0</v>
      </c>
      <c r="D28" s="8">
        <v>1</v>
      </c>
      <c r="E28" s="8">
        <v>0</v>
      </c>
      <c r="F28" s="8">
        <v>3</v>
      </c>
      <c r="G28" s="8">
        <v>0</v>
      </c>
      <c r="H28" s="8">
        <f t="shared" si="0"/>
        <v>4</v>
      </c>
      <c r="I28" s="7"/>
    </row>
    <row r="29" spans="1:9" ht="16.5" customHeight="1">
      <c r="A29" s="4">
        <v>25</v>
      </c>
      <c r="B29" s="13" t="s">
        <v>428</v>
      </c>
      <c r="C29" s="8">
        <v>0</v>
      </c>
      <c r="D29" s="8">
        <v>0</v>
      </c>
      <c r="E29" s="8">
        <v>0</v>
      </c>
      <c r="F29" s="8">
        <v>0</v>
      </c>
      <c r="G29" s="8">
        <v>2</v>
      </c>
      <c r="H29" s="8">
        <f t="shared" si="0"/>
        <v>2</v>
      </c>
      <c r="I29" s="7"/>
    </row>
    <row r="30" spans="1:9" ht="15">
      <c r="A30" s="4">
        <v>26</v>
      </c>
      <c r="B30" s="13" t="s">
        <v>427</v>
      </c>
      <c r="C30" s="8">
        <v>0</v>
      </c>
      <c r="D30" s="8">
        <v>4</v>
      </c>
      <c r="E30" s="8">
        <v>0</v>
      </c>
      <c r="F30" s="8">
        <v>0</v>
      </c>
      <c r="G30" s="8">
        <v>0</v>
      </c>
      <c r="H30" s="8">
        <f t="shared" si="0"/>
        <v>4</v>
      </c>
      <c r="I30" s="7"/>
    </row>
    <row r="31" spans="1:9" ht="15">
      <c r="A31" s="4">
        <v>27</v>
      </c>
      <c r="B31" s="13" t="s">
        <v>426</v>
      </c>
      <c r="C31" s="8">
        <v>0</v>
      </c>
      <c r="D31" s="8">
        <v>1</v>
      </c>
      <c r="E31" s="8">
        <v>7</v>
      </c>
      <c r="F31" s="8">
        <v>0</v>
      </c>
      <c r="G31" s="8">
        <v>2</v>
      </c>
      <c r="H31" s="8">
        <f t="shared" si="0"/>
        <v>10</v>
      </c>
      <c r="I31" s="7"/>
    </row>
    <row r="32" spans="1:9" ht="15">
      <c r="A32" s="4">
        <v>28</v>
      </c>
      <c r="B32" s="13" t="s">
        <v>425</v>
      </c>
      <c r="C32" s="8">
        <v>7</v>
      </c>
      <c r="D32" s="8">
        <v>3</v>
      </c>
      <c r="E32" s="8">
        <v>6</v>
      </c>
      <c r="F32" s="8">
        <v>0</v>
      </c>
      <c r="G32" s="8">
        <v>2</v>
      </c>
      <c r="H32" s="8">
        <f t="shared" si="0"/>
        <v>18</v>
      </c>
      <c r="I32" s="1" t="s">
        <v>550</v>
      </c>
    </row>
    <row r="33" spans="1:9" ht="15">
      <c r="A33" s="4">
        <v>29</v>
      </c>
      <c r="B33" s="13" t="s">
        <v>424</v>
      </c>
      <c r="C33" s="8">
        <v>0</v>
      </c>
      <c r="D33" s="8">
        <v>2</v>
      </c>
      <c r="E33" s="8">
        <v>7</v>
      </c>
      <c r="F33" s="8">
        <v>1</v>
      </c>
      <c r="G33" s="8">
        <v>2</v>
      </c>
      <c r="H33" s="8">
        <f t="shared" si="0"/>
        <v>12</v>
      </c>
      <c r="I33" s="1"/>
    </row>
    <row r="34" spans="1:9" ht="15">
      <c r="A34" s="4">
        <v>30</v>
      </c>
      <c r="B34" s="13" t="s">
        <v>423</v>
      </c>
      <c r="C34" s="9">
        <v>0</v>
      </c>
      <c r="D34" s="9">
        <v>1</v>
      </c>
      <c r="E34" s="9">
        <v>0</v>
      </c>
      <c r="F34" s="9">
        <v>1</v>
      </c>
      <c r="G34" s="9">
        <v>2</v>
      </c>
      <c r="H34" s="8">
        <f t="shared" si="0"/>
        <v>4</v>
      </c>
      <c r="I34" s="7"/>
    </row>
    <row r="35" spans="1:9" ht="15">
      <c r="A35" s="4">
        <v>31</v>
      </c>
      <c r="B35" s="13" t="s">
        <v>422</v>
      </c>
      <c r="C35" s="9">
        <v>0</v>
      </c>
      <c r="D35" s="9">
        <v>1</v>
      </c>
      <c r="E35" s="9">
        <v>0</v>
      </c>
      <c r="F35" s="9">
        <v>0</v>
      </c>
      <c r="G35" s="9">
        <v>0</v>
      </c>
      <c r="H35" s="8">
        <f t="shared" si="0"/>
        <v>1</v>
      </c>
      <c r="I35" s="7"/>
    </row>
    <row r="36" spans="1:9" ht="15">
      <c r="A36" s="4">
        <v>32</v>
      </c>
      <c r="B36" s="13" t="s">
        <v>421</v>
      </c>
      <c r="C36" s="9">
        <v>0</v>
      </c>
      <c r="D36" s="9">
        <v>0</v>
      </c>
      <c r="E36" s="9">
        <v>0</v>
      </c>
      <c r="F36" s="9">
        <v>3</v>
      </c>
      <c r="G36" s="9">
        <v>0</v>
      </c>
      <c r="H36" s="8">
        <f t="shared" si="0"/>
        <v>3</v>
      </c>
      <c r="I36" s="7"/>
    </row>
    <row r="37" spans="1:9" ht="15">
      <c r="A37" s="4">
        <v>33</v>
      </c>
      <c r="B37" s="13" t="s">
        <v>420</v>
      </c>
      <c r="C37" s="9">
        <v>7</v>
      </c>
      <c r="D37" s="9">
        <v>0</v>
      </c>
      <c r="E37" s="9">
        <v>7</v>
      </c>
      <c r="F37" s="9">
        <v>0</v>
      </c>
      <c r="G37" s="9">
        <v>0</v>
      </c>
      <c r="H37" s="8">
        <f t="shared" si="0"/>
        <v>14</v>
      </c>
      <c r="I37" s="1"/>
    </row>
    <row r="38" spans="1:9" ht="15">
      <c r="A38" s="4">
        <v>34</v>
      </c>
      <c r="B38" s="13" t="s">
        <v>419</v>
      </c>
      <c r="C38" s="8">
        <v>0</v>
      </c>
      <c r="D38" s="8">
        <v>5</v>
      </c>
      <c r="E38" s="8">
        <v>5</v>
      </c>
      <c r="F38" s="8">
        <v>0</v>
      </c>
      <c r="G38" s="8">
        <v>0</v>
      </c>
      <c r="H38" s="8">
        <f t="shared" si="0"/>
        <v>10</v>
      </c>
      <c r="I38" s="7"/>
    </row>
    <row r="39" spans="1:9" ht="15">
      <c r="A39" s="4">
        <v>35</v>
      </c>
      <c r="B39" s="13" t="s">
        <v>418</v>
      </c>
      <c r="C39" s="8">
        <v>1</v>
      </c>
      <c r="D39" s="8">
        <v>1</v>
      </c>
      <c r="E39" s="8">
        <v>2</v>
      </c>
      <c r="F39" s="8">
        <v>3</v>
      </c>
      <c r="G39" s="8">
        <v>0</v>
      </c>
      <c r="H39" s="8">
        <f t="shared" si="0"/>
        <v>7</v>
      </c>
      <c r="I39" s="7"/>
    </row>
    <row r="40" spans="1:9" ht="15">
      <c r="A40" s="4">
        <v>36</v>
      </c>
      <c r="B40" s="13" t="s">
        <v>417</v>
      </c>
      <c r="C40" s="9">
        <v>7</v>
      </c>
      <c r="D40" s="9">
        <v>4</v>
      </c>
      <c r="E40" s="9">
        <v>6</v>
      </c>
      <c r="F40" s="9">
        <v>0</v>
      </c>
      <c r="G40" s="9">
        <v>2</v>
      </c>
      <c r="H40" s="8">
        <f t="shared" si="0"/>
        <v>19</v>
      </c>
      <c r="I40" s="1" t="s">
        <v>550</v>
      </c>
    </row>
    <row r="41" spans="1:9" ht="15">
      <c r="A41" s="4">
        <v>37</v>
      </c>
      <c r="B41" s="13" t="s">
        <v>416</v>
      </c>
      <c r="C41" s="9">
        <v>0</v>
      </c>
      <c r="D41" s="9">
        <v>2</v>
      </c>
      <c r="E41" s="9">
        <v>0</v>
      </c>
      <c r="F41" s="9">
        <v>0</v>
      </c>
      <c r="G41" s="9">
        <v>0</v>
      </c>
      <c r="H41" s="8">
        <f t="shared" si="0"/>
        <v>2</v>
      </c>
      <c r="I41" s="7"/>
    </row>
    <row r="42" spans="1:9" ht="15">
      <c r="A42" s="4">
        <v>38</v>
      </c>
      <c r="B42" s="13" t="s">
        <v>415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8">
        <f t="shared" si="0"/>
        <v>0</v>
      </c>
      <c r="I42" s="7"/>
    </row>
    <row r="43" spans="1:9" ht="15">
      <c r="A43" s="4">
        <v>39</v>
      </c>
      <c r="B43" s="13" t="s">
        <v>414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f t="shared" si="0"/>
        <v>0</v>
      </c>
      <c r="I43" s="7"/>
    </row>
    <row r="44" spans="1:9" ht="15">
      <c r="A44" s="4">
        <v>40</v>
      </c>
      <c r="B44" s="13" t="s">
        <v>413</v>
      </c>
      <c r="C44" s="9">
        <v>7</v>
      </c>
      <c r="D44" s="9">
        <v>5</v>
      </c>
      <c r="E44" s="9">
        <v>7</v>
      </c>
      <c r="F44" s="9">
        <v>7</v>
      </c>
      <c r="G44" s="9">
        <v>7</v>
      </c>
      <c r="H44" s="8">
        <f t="shared" si="0"/>
        <v>33</v>
      </c>
      <c r="I44" s="1" t="s">
        <v>549</v>
      </c>
    </row>
    <row r="45" spans="1:9" ht="15">
      <c r="A45" s="4">
        <v>41</v>
      </c>
      <c r="B45" s="13" t="s">
        <v>412</v>
      </c>
      <c r="C45" s="8">
        <v>7</v>
      </c>
      <c r="D45" s="8">
        <v>7</v>
      </c>
      <c r="E45" s="8">
        <v>7</v>
      </c>
      <c r="F45" s="8">
        <v>3</v>
      </c>
      <c r="G45" s="8">
        <v>0</v>
      </c>
      <c r="H45" s="8">
        <f t="shared" si="0"/>
        <v>24</v>
      </c>
      <c r="I45" s="1" t="s">
        <v>550</v>
      </c>
    </row>
    <row r="46" spans="1:9" ht="15">
      <c r="A46" s="4">
        <v>42</v>
      </c>
      <c r="B46" s="13" t="s">
        <v>411</v>
      </c>
      <c r="C46" s="9">
        <v>7</v>
      </c>
      <c r="D46" s="9">
        <v>4</v>
      </c>
      <c r="E46" s="9">
        <v>7</v>
      </c>
      <c r="F46" s="9">
        <v>0</v>
      </c>
      <c r="G46" s="9">
        <v>0</v>
      </c>
      <c r="H46" s="8">
        <f t="shared" si="0"/>
        <v>18</v>
      </c>
      <c r="I46" s="1" t="s">
        <v>550</v>
      </c>
    </row>
    <row r="47" spans="1:9" ht="15">
      <c r="A47" s="4">
        <v>43</v>
      </c>
      <c r="B47" s="13" t="s">
        <v>410</v>
      </c>
      <c r="C47" s="8">
        <v>7</v>
      </c>
      <c r="D47" s="8">
        <v>5</v>
      </c>
      <c r="E47" s="8">
        <v>7</v>
      </c>
      <c r="F47" s="8">
        <v>3</v>
      </c>
      <c r="G47" s="8">
        <v>7</v>
      </c>
      <c r="H47" s="8">
        <f t="shared" si="0"/>
        <v>29</v>
      </c>
      <c r="I47" s="1" t="s">
        <v>550</v>
      </c>
    </row>
    <row r="48" spans="1:9" ht="15">
      <c r="A48" s="4">
        <v>44</v>
      </c>
      <c r="B48" s="13" t="s">
        <v>409</v>
      </c>
      <c r="C48" s="8">
        <v>7</v>
      </c>
      <c r="D48" s="8">
        <v>1</v>
      </c>
      <c r="E48" s="8">
        <v>7</v>
      </c>
      <c r="F48" s="8">
        <v>3</v>
      </c>
      <c r="G48" s="8">
        <v>7</v>
      </c>
      <c r="H48" s="8">
        <f t="shared" si="0"/>
        <v>25</v>
      </c>
      <c r="I48" s="1" t="s">
        <v>550</v>
      </c>
    </row>
    <row r="49" spans="2:8" ht="15">
      <c r="B49" s="11"/>
      <c r="C49" s="11"/>
      <c r="D49" s="11"/>
      <c r="E49" s="11"/>
      <c r="F49" s="11"/>
      <c r="G49" s="11"/>
      <c r="H49" s="11"/>
    </row>
  </sheetData>
  <sheetProtection/>
  <autoFilter ref="A4:I4">
    <sortState ref="A5:I49">
      <sortCondition sortBy="value" ref="B5:B49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E1">
      <selection activeCell="Q5" sqref="Q5:Q25"/>
    </sheetView>
  </sheetViews>
  <sheetFormatPr defaultColWidth="9.140625" defaultRowHeight="15"/>
  <cols>
    <col min="1" max="1" width="3.28125" style="11" bestFit="1" customWidth="1"/>
    <col min="2" max="2" width="6.57421875" style="11" customWidth="1"/>
    <col min="3" max="3" width="14.00390625" style="11" bestFit="1" customWidth="1"/>
    <col min="4" max="4" width="11.7109375" style="11" bestFit="1" customWidth="1"/>
    <col min="5" max="6" width="16.57421875" style="11" customWidth="1"/>
    <col min="7" max="7" width="41.421875" style="11" customWidth="1"/>
    <col min="8" max="12" width="2.140625" style="11" customWidth="1"/>
    <col min="13" max="13" width="11.7109375" style="11" customWidth="1"/>
    <col min="14" max="14" width="23.140625" style="11" bestFit="1" customWidth="1"/>
    <col min="15" max="15" width="33.57421875" style="11" bestFit="1" customWidth="1"/>
    <col min="16" max="16" width="9.140625" style="11" customWidth="1"/>
    <col min="17" max="17" width="27.57421875" style="11" bestFit="1" customWidth="1"/>
    <col min="18" max="19" width="9.140625" style="11" customWidth="1"/>
  </cols>
  <sheetData>
    <row r="1" spans="1:17" ht="15">
      <c r="A1" s="36" t="s">
        <v>408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17" t="s">
        <v>0</v>
      </c>
      <c r="B2" s="17"/>
      <c r="C2" s="17"/>
      <c r="D2" s="17"/>
      <c r="E2" s="17"/>
      <c r="F2" s="17"/>
      <c r="G2" s="17" t="s">
        <v>1</v>
      </c>
      <c r="H2" s="18">
        <v>1</v>
      </c>
      <c r="I2" s="19">
        <v>2</v>
      </c>
      <c r="J2" s="19">
        <v>3</v>
      </c>
      <c r="K2" s="19">
        <v>4</v>
      </c>
      <c r="L2" s="19">
        <v>5</v>
      </c>
      <c r="M2" s="18" t="s">
        <v>2</v>
      </c>
      <c r="N2" s="17" t="s">
        <v>3</v>
      </c>
      <c r="O2" s="17" t="s">
        <v>12</v>
      </c>
      <c r="P2" s="18" t="s">
        <v>9</v>
      </c>
      <c r="Q2" s="18" t="s">
        <v>10</v>
      </c>
    </row>
    <row r="3" spans="1:17" ht="15">
      <c r="A3" s="17"/>
      <c r="B3" s="17"/>
      <c r="C3" s="17"/>
      <c r="D3" s="17"/>
      <c r="E3" s="17"/>
      <c r="F3" s="17"/>
      <c r="G3" s="20" t="s">
        <v>4</v>
      </c>
      <c r="H3" s="17">
        <v>7</v>
      </c>
      <c r="I3" s="17">
        <v>7</v>
      </c>
      <c r="J3" s="17">
        <v>7</v>
      </c>
      <c r="K3" s="17">
        <v>7</v>
      </c>
      <c r="L3" s="17">
        <v>7</v>
      </c>
      <c r="M3" s="17">
        <f>I3+H3+J3+K3+L3</f>
        <v>35</v>
      </c>
      <c r="N3" s="17"/>
      <c r="O3" s="17"/>
      <c r="P3" s="21"/>
      <c r="Q3" s="21"/>
    </row>
    <row r="4" spans="1:17" ht="15">
      <c r="A4" s="17"/>
      <c r="B4" s="17" t="s">
        <v>5</v>
      </c>
      <c r="C4" s="17" t="s">
        <v>6</v>
      </c>
      <c r="D4" s="17" t="s">
        <v>7</v>
      </c>
      <c r="E4" s="17" t="s">
        <v>11</v>
      </c>
      <c r="F4" s="17" t="s">
        <v>552</v>
      </c>
      <c r="G4" s="17" t="s">
        <v>8</v>
      </c>
      <c r="H4" s="17"/>
      <c r="I4" s="17"/>
      <c r="J4" s="17"/>
      <c r="K4" s="17"/>
      <c r="L4" s="17"/>
      <c r="M4" s="17">
        <f>I4+H4+J4+K4+L4</f>
        <v>0</v>
      </c>
      <c r="N4" s="17"/>
      <c r="O4" s="17"/>
      <c r="P4" s="21"/>
      <c r="Q4" s="21"/>
    </row>
    <row r="5" spans="1:17" ht="15">
      <c r="A5" s="19">
        <v>1</v>
      </c>
      <c r="B5" s="13" t="s">
        <v>536</v>
      </c>
      <c r="C5" s="8" t="s">
        <v>300</v>
      </c>
      <c r="D5" s="8" t="s">
        <v>301</v>
      </c>
      <c r="E5" s="8" t="s">
        <v>49</v>
      </c>
      <c r="F5" s="27">
        <v>37330</v>
      </c>
      <c r="G5" s="8" t="s">
        <v>385</v>
      </c>
      <c r="H5" s="8">
        <v>7</v>
      </c>
      <c r="I5" s="8">
        <v>7</v>
      </c>
      <c r="J5" s="8">
        <v>7</v>
      </c>
      <c r="K5" s="8">
        <v>6</v>
      </c>
      <c r="L5" s="8">
        <v>7</v>
      </c>
      <c r="M5" s="8">
        <v>34</v>
      </c>
      <c r="N5" s="8" t="s">
        <v>549</v>
      </c>
      <c r="O5" s="8" t="s">
        <v>273</v>
      </c>
      <c r="P5" s="10"/>
      <c r="Q5" s="10" t="s">
        <v>285</v>
      </c>
    </row>
    <row r="6" spans="1:17" ht="15">
      <c r="A6" s="19">
        <v>2</v>
      </c>
      <c r="B6" s="23" t="s">
        <v>534</v>
      </c>
      <c r="C6" s="12" t="s">
        <v>316</v>
      </c>
      <c r="D6" s="12" t="s">
        <v>400</v>
      </c>
      <c r="E6" s="21" t="s">
        <v>44</v>
      </c>
      <c r="F6" s="29">
        <v>37384</v>
      </c>
      <c r="G6" s="8" t="s">
        <v>340</v>
      </c>
      <c r="H6" s="21">
        <v>7</v>
      </c>
      <c r="I6" s="21">
        <v>7</v>
      </c>
      <c r="J6" s="21">
        <v>0</v>
      </c>
      <c r="K6" s="21">
        <v>6</v>
      </c>
      <c r="L6" s="21">
        <v>7</v>
      </c>
      <c r="M6" s="24">
        <v>27</v>
      </c>
      <c r="N6" s="8" t="s">
        <v>550</v>
      </c>
      <c r="O6" s="8" t="s">
        <v>343</v>
      </c>
      <c r="P6" s="21"/>
      <c r="Q6" s="21" t="s">
        <v>285</v>
      </c>
    </row>
    <row r="7" spans="1:17" ht="15">
      <c r="A7" s="19">
        <v>3</v>
      </c>
      <c r="B7" s="13" t="s">
        <v>546</v>
      </c>
      <c r="C7" s="8" t="s">
        <v>151</v>
      </c>
      <c r="D7" s="8" t="s">
        <v>60</v>
      </c>
      <c r="E7" s="8" t="s">
        <v>52</v>
      </c>
      <c r="F7" s="27">
        <v>37578</v>
      </c>
      <c r="G7" s="8" t="s">
        <v>63</v>
      </c>
      <c r="H7" s="8">
        <v>7</v>
      </c>
      <c r="I7" s="8">
        <v>0</v>
      </c>
      <c r="J7" s="8">
        <v>7</v>
      </c>
      <c r="K7" s="8">
        <v>5</v>
      </c>
      <c r="L7" s="8">
        <v>7</v>
      </c>
      <c r="M7" s="8">
        <v>26</v>
      </c>
      <c r="N7" s="8" t="s">
        <v>550</v>
      </c>
      <c r="O7" s="8" t="s">
        <v>121</v>
      </c>
      <c r="P7" s="10"/>
      <c r="Q7" s="10" t="s">
        <v>285</v>
      </c>
    </row>
    <row r="8" spans="1:17" ht="15">
      <c r="A8" s="19">
        <v>4</v>
      </c>
      <c r="B8" s="13" t="s">
        <v>537</v>
      </c>
      <c r="C8" s="8" t="s">
        <v>307</v>
      </c>
      <c r="D8" s="8" t="s">
        <v>65</v>
      </c>
      <c r="E8" s="8" t="s">
        <v>254</v>
      </c>
      <c r="F8" s="27">
        <v>37383</v>
      </c>
      <c r="G8" s="8" t="s">
        <v>304</v>
      </c>
      <c r="H8" s="8">
        <v>2</v>
      </c>
      <c r="I8" s="8">
        <v>0</v>
      </c>
      <c r="J8" s="8">
        <v>6</v>
      </c>
      <c r="K8" s="8">
        <v>7</v>
      </c>
      <c r="L8" s="8">
        <v>0</v>
      </c>
      <c r="M8" s="8">
        <v>15</v>
      </c>
      <c r="N8" s="8" t="s">
        <v>550</v>
      </c>
      <c r="O8" s="8" t="s">
        <v>343</v>
      </c>
      <c r="P8" s="10"/>
      <c r="Q8" s="10" t="s">
        <v>285</v>
      </c>
    </row>
    <row r="9" spans="1:17" ht="15">
      <c r="A9" s="19">
        <v>5</v>
      </c>
      <c r="B9" s="13" t="s">
        <v>540</v>
      </c>
      <c r="C9" s="8" t="s">
        <v>363</v>
      </c>
      <c r="D9" s="8" t="s">
        <v>364</v>
      </c>
      <c r="E9" s="8" t="s">
        <v>68</v>
      </c>
      <c r="F9" s="27">
        <v>37390</v>
      </c>
      <c r="G9" s="8" t="s">
        <v>304</v>
      </c>
      <c r="H9" s="8">
        <v>2</v>
      </c>
      <c r="I9" s="8">
        <v>5</v>
      </c>
      <c r="J9" s="8">
        <v>0</v>
      </c>
      <c r="K9" s="8">
        <v>1</v>
      </c>
      <c r="L9" s="8">
        <v>2</v>
      </c>
      <c r="M9" s="8">
        <v>10</v>
      </c>
      <c r="N9" s="9"/>
      <c r="O9" s="8" t="s">
        <v>343</v>
      </c>
      <c r="P9" s="10"/>
      <c r="Q9" s="10" t="s">
        <v>285</v>
      </c>
    </row>
    <row r="10" spans="1:17" ht="15">
      <c r="A10" s="19">
        <v>6</v>
      </c>
      <c r="B10" s="13" t="s">
        <v>535</v>
      </c>
      <c r="C10" s="8" t="s">
        <v>150</v>
      </c>
      <c r="D10" s="8" t="s">
        <v>18</v>
      </c>
      <c r="E10" s="8" t="s">
        <v>17</v>
      </c>
      <c r="F10" s="27">
        <v>37544</v>
      </c>
      <c r="G10" s="8" t="s">
        <v>63</v>
      </c>
      <c r="H10" s="8">
        <v>2</v>
      </c>
      <c r="I10" s="8">
        <v>0</v>
      </c>
      <c r="J10" s="8">
        <v>1</v>
      </c>
      <c r="K10" s="8">
        <v>1</v>
      </c>
      <c r="L10" s="8">
        <v>5</v>
      </c>
      <c r="M10" s="8">
        <v>9</v>
      </c>
      <c r="N10" s="8"/>
      <c r="O10" s="8" t="s">
        <v>121</v>
      </c>
      <c r="P10" s="10"/>
      <c r="Q10" s="10" t="s">
        <v>285</v>
      </c>
    </row>
    <row r="11" spans="1:17" ht="15">
      <c r="A11" s="19">
        <v>7</v>
      </c>
      <c r="B11" s="13" t="s">
        <v>538</v>
      </c>
      <c r="C11" s="8" t="s">
        <v>219</v>
      </c>
      <c r="D11" s="8" t="s">
        <v>74</v>
      </c>
      <c r="E11" s="8" t="s">
        <v>14</v>
      </c>
      <c r="F11" s="27">
        <v>37687</v>
      </c>
      <c r="G11" s="8" t="s">
        <v>212</v>
      </c>
      <c r="H11" s="8">
        <v>2</v>
      </c>
      <c r="I11" s="8">
        <v>5</v>
      </c>
      <c r="J11" s="8">
        <v>0</v>
      </c>
      <c r="K11" s="8">
        <v>0</v>
      </c>
      <c r="L11" s="8">
        <v>0</v>
      </c>
      <c r="M11" s="8">
        <v>7</v>
      </c>
      <c r="N11" s="8"/>
      <c r="O11" s="8" t="s">
        <v>214</v>
      </c>
      <c r="P11" s="10"/>
      <c r="Q11" s="10"/>
    </row>
    <row r="12" spans="1:17" ht="15">
      <c r="A12" s="19">
        <v>8</v>
      </c>
      <c r="B12" s="13" t="s">
        <v>547</v>
      </c>
      <c r="C12" s="9" t="s">
        <v>152</v>
      </c>
      <c r="D12" s="9" t="s">
        <v>153</v>
      </c>
      <c r="E12" s="9" t="s">
        <v>14</v>
      </c>
      <c r="F12" s="28">
        <v>37208</v>
      </c>
      <c r="G12" s="8" t="s">
        <v>63</v>
      </c>
      <c r="H12" s="9">
        <v>0</v>
      </c>
      <c r="I12" s="9">
        <v>0</v>
      </c>
      <c r="J12" s="9">
        <v>4</v>
      </c>
      <c r="K12" s="9">
        <v>0</v>
      </c>
      <c r="L12" s="9">
        <v>2</v>
      </c>
      <c r="M12" s="8">
        <v>6</v>
      </c>
      <c r="N12" s="8"/>
      <c r="O12" s="8" t="s">
        <v>121</v>
      </c>
      <c r="P12" s="10"/>
      <c r="Q12" s="10"/>
    </row>
    <row r="13" spans="1:17" ht="15">
      <c r="A13" s="19">
        <v>9</v>
      </c>
      <c r="B13" s="13" t="s">
        <v>541</v>
      </c>
      <c r="C13" s="8" t="s">
        <v>367</v>
      </c>
      <c r="D13" s="8" t="s">
        <v>366</v>
      </c>
      <c r="E13" s="8" t="s">
        <v>25</v>
      </c>
      <c r="F13" s="27">
        <v>37726</v>
      </c>
      <c r="G13" s="8" t="s">
        <v>304</v>
      </c>
      <c r="H13" s="8">
        <v>0</v>
      </c>
      <c r="I13" s="8">
        <v>0</v>
      </c>
      <c r="J13" s="8">
        <v>4</v>
      </c>
      <c r="K13" s="8">
        <v>1</v>
      </c>
      <c r="L13" s="8">
        <v>0</v>
      </c>
      <c r="M13" s="8">
        <v>5</v>
      </c>
      <c r="N13" s="8"/>
      <c r="O13" s="8" t="s">
        <v>343</v>
      </c>
      <c r="P13" s="10"/>
      <c r="Q13" s="10"/>
    </row>
    <row r="14" spans="1:17" ht="15">
      <c r="A14" s="19">
        <v>10</v>
      </c>
      <c r="B14" s="13" t="s">
        <v>539</v>
      </c>
      <c r="C14" s="8" t="s">
        <v>54</v>
      </c>
      <c r="D14" s="8" t="s">
        <v>34</v>
      </c>
      <c r="E14" s="8" t="s">
        <v>38</v>
      </c>
      <c r="F14" s="27">
        <v>37588</v>
      </c>
      <c r="G14" s="8" t="s">
        <v>304</v>
      </c>
      <c r="H14" s="8">
        <v>0</v>
      </c>
      <c r="I14" s="8">
        <v>2</v>
      </c>
      <c r="J14" s="8">
        <v>0</v>
      </c>
      <c r="K14" s="8">
        <v>0</v>
      </c>
      <c r="L14" s="8">
        <v>0</v>
      </c>
      <c r="M14" s="8">
        <v>2</v>
      </c>
      <c r="N14" s="9"/>
      <c r="O14" s="8" t="s">
        <v>343</v>
      </c>
      <c r="P14" s="10"/>
      <c r="Q14" s="10"/>
    </row>
    <row r="15" spans="1:17" ht="15">
      <c r="A15" s="19">
        <v>11</v>
      </c>
      <c r="B15" s="13" t="s">
        <v>543</v>
      </c>
      <c r="C15" s="8" t="s">
        <v>154</v>
      </c>
      <c r="D15" s="8" t="s">
        <v>20</v>
      </c>
      <c r="E15" s="8" t="s">
        <v>23</v>
      </c>
      <c r="F15" s="27">
        <v>37296</v>
      </c>
      <c r="G15" s="8" t="s">
        <v>63</v>
      </c>
      <c r="H15" s="8">
        <v>0</v>
      </c>
      <c r="I15" s="8">
        <v>0</v>
      </c>
      <c r="J15" s="8">
        <v>0</v>
      </c>
      <c r="K15" s="8">
        <v>1</v>
      </c>
      <c r="L15" s="8">
        <v>0</v>
      </c>
      <c r="M15" s="8">
        <v>1</v>
      </c>
      <c r="N15" s="8"/>
      <c r="O15" s="8" t="s">
        <v>121</v>
      </c>
      <c r="P15" s="10"/>
      <c r="Q15" s="10"/>
    </row>
    <row r="16" spans="1:17" ht="15">
      <c r="A16" s="19">
        <v>12</v>
      </c>
      <c r="B16" s="13" t="s">
        <v>542</v>
      </c>
      <c r="C16" s="8" t="s">
        <v>260</v>
      </c>
      <c r="D16" s="8" t="s">
        <v>261</v>
      </c>
      <c r="E16" s="8" t="s">
        <v>38</v>
      </c>
      <c r="F16" s="27">
        <v>37731</v>
      </c>
      <c r="G16" s="8" t="s">
        <v>250</v>
      </c>
      <c r="H16" s="8">
        <v>0</v>
      </c>
      <c r="I16" s="8">
        <v>0</v>
      </c>
      <c r="J16" s="8">
        <v>1</v>
      </c>
      <c r="K16" s="8">
        <v>0</v>
      </c>
      <c r="L16" s="8">
        <v>0</v>
      </c>
      <c r="M16" s="8">
        <v>1</v>
      </c>
      <c r="N16" s="9"/>
      <c r="O16" s="8" t="s">
        <v>257</v>
      </c>
      <c r="P16" s="10"/>
      <c r="Q16" s="10"/>
    </row>
    <row r="17" spans="1:17" ht="15">
      <c r="A17" s="19">
        <v>13</v>
      </c>
      <c r="B17" s="13" t="s">
        <v>548</v>
      </c>
      <c r="C17" s="8" t="s">
        <v>155</v>
      </c>
      <c r="D17" s="8" t="s">
        <v>57</v>
      </c>
      <c r="E17" s="8" t="s">
        <v>14</v>
      </c>
      <c r="F17" s="27">
        <v>37444</v>
      </c>
      <c r="G17" s="8" t="s">
        <v>63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/>
      <c r="O17" s="8" t="s">
        <v>121</v>
      </c>
      <c r="P17" s="10"/>
      <c r="Q17" s="10"/>
    </row>
    <row r="18" spans="1:17" ht="15">
      <c r="A18" s="19">
        <v>14</v>
      </c>
      <c r="B18" s="13" t="s">
        <v>545</v>
      </c>
      <c r="C18" s="9" t="s">
        <v>152</v>
      </c>
      <c r="D18" s="9" t="s">
        <v>85</v>
      </c>
      <c r="E18" s="9" t="s">
        <v>14</v>
      </c>
      <c r="F18" s="28">
        <v>37208</v>
      </c>
      <c r="G18" s="8" t="s">
        <v>63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8">
        <v>0</v>
      </c>
      <c r="N18" s="9"/>
      <c r="O18" s="8" t="s">
        <v>121</v>
      </c>
      <c r="P18" s="10"/>
      <c r="Q18" s="10"/>
    </row>
    <row r="19" spans="1:17" ht="15">
      <c r="A19" s="19">
        <v>15</v>
      </c>
      <c r="B19" s="13" t="s">
        <v>544</v>
      </c>
      <c r="C19" s="8" t="s">
        <v>220</v>
      </c>
      <c r="D19" s="8" t="s">
        <v>187</v>
      </c>
      <c r="E19" s="8" t="s">
        <v>28</v>
      </c>
      <c r="F19" s="27">
        <v>37286</v>
      </c>
      <c r="G19" s="8" t="s">
        <v>212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/>
      <c r="O19" s="8" t="s">
        <v>214</v>
      </c>
      <c r="P19" s="10"/>
      <c r="Q19" s="10"/>
    </row>
    <row r="20" spans="1:17" ht="15">
      <c r="A20" s="19"/>
      <c r="B20" s="13"/>
      <c r="C20" s="8" t="s">
        <v>368</v>
      </c>
      <c r="D20" s="8" t="s">
        <v>48</v>
      </c>
      <c r="E20" s="8" t="s">
        <v>32</v>
      </c>
      <c r="F20" s="8"/>
      <c r="G20" s="8" t="s">
        <v>304</v>
      </c>
      <c r="H20" s="8"/>
      <c r="I20" s="8"/>
      <c r="J20" s="8"/>
      <c r="K20" s="8"/>
      <c r="L20" s="8"/>
      <c r="M20" s="8" t="s">
        <v>453</v>
      </c>
      <c r="N20" s="9"/>
      <c r="O20" s="8" t="s">
        <v>343</v>
      </c>
      <c r="P20" s="10"/>
      <c r="Q20" s="10"/>
    </row>
    <row r="21" spans="1:17" ht="15">
      <c r="A21" s="19"/>
      <c r="B21" s="13"/>
      <c r="C21" s="8" t="s">
        <v>303</v>
      </c>
      <c r="D21" s="8" t="s">
        <v>158</v>
      </c>
      <c r="E21" s="8" t="s">
        <v>14</v>
      </c>
      <c r="F21" s="8"/>
      <c r="G21" s="8" t="s">
        <v>385</v>
      </c>
      <c r="H21" s="8"/>
      <c r="I21" s="8"/>
      <c r="J21" s="8"/>
      <c r="K21" s="8"/>
      <c r="L21" s="8"/>
      <c r="M21" s="8" t="s">
        <v>453</v>
      </c>
      <c r="N21" s="8"/>
      <c r="O21" s="8" t="s">
        <v>271</v>
      </c>
      <c r="P21" s="10"/>
      <c r="Q21" s="10"/>
    </row>
    <row r="22" spans="1:17" ht="15">
      <c r="A22" s="19"/>
      <c r="B22" s="23"/>
      <c r="C22" s="8" t="s">
        <v>399</v>
      </c>
      <c r="D22" s="8" t="s">
        <v>396</v>
      </c>
      <c r="E22" s="21"/>
      <c r="F22" s="21"/>
      <c r="G22" s="8" t="s">
        <v>392</v>
      </c>
      <c r="H22" s="21"/>
      <c r="I22" s="21"/>
      <c r="J22" s="21"/>
      <c r="K22" s="21"/>
      <c r="L22" s="21"/>
      <c r="M22" s="8" t="s">
        <v>453</v>
      </c>
      <c r="N22" s="9"/>
      <c r="O22" s="8" t="s">
        <v>121</v>
      </c>
      <c r="P22" s="21"/>
      <c r="Q22" s="21"/>
    </row>
    <row r="23" spans="1:17" ht="15">
      <c r="A23" s="19"/>
      <c r="B23" s="13"/>
      <c r="C23" s="8" t="s">
        <v>302</v>
      </c>
      <c r="D23" s="8" t="s">
        <v>18</v>
      </c>
      <c r="E23" s="8" t="s">
        <v>52</v>
      </c>
      <c r="F23" s="8"/>
      <c r="G23" s="8" t="s">
        <v>385</v>
      </c>
      <c r="H23" s="8"/>
      <c r="I23" s="8"/>
      <c r="J23" s="8"/>
      <c r="K23" s="8"/>
      <c r="L23" s="8"/>
      <c r="M23" s="8" t="s">
        <v>453</v>
      </c>
      <c r="N23" s="9"/>
      <c r="O23" s="8" t="s">
        <v>271</v>
      </c>
      <c r="P23" s="10"/>
      <c r="Q23" s="10"/>
    </row>
    <row r="24" spans="1:17" ht="15">
      <c r="A24" s="19"/>
      <c r="B24" s="13"/>
      <c r="C24" s="8" t="s">
        <v>365</v>
      </c>
      <c r="D24" s="8" t="s">
        <v>366</v>
      </c>
      <c r="E24" s="8" t="s">
        <v>104</v>
      </c>
      <c r="F24" s="8"/>
      <c r="G24" s="8" t="s">
        <v>304</v>
      </c>
      <c r="H24" s="8"/>
      <c r="I24" s="8"/>
      <c r="J24" s="8"/>
      <c r="K24" s="8"/>
      <c r="L24" s="8"/>
      <c r="M24" s="8" t="s">
        <v>453</v>
      </c>
      <c r="N24" s="8"/>
      <c r="O24" s="8" t="s">
        <v>343</v>
      </c>
      <c r="P24" s="10"/>
      <c r="Q24" s="10" t="s">
        <v>285</v>
      </c>
    </row>
    <row r="25" spans="1:17" ht="15">
      <c r="A25" s="19"/>
      <c r="B25" s="13"/>
      <c r="C25" s="8" t="s">
        <v>205</v>
      </c>
      <c r="D25" s="8" t="s">
        <v>35</v>
      </c>
      <c r="E25" s="8" t="s">
        <v>52</v>
      </c>
      <c r="F25" s="8"/>
      <c r="G25" s="8" t="s">
        <v>248</v>
      </c>
      <c r="H25" s="8"/>
      <c r="I25" s="8"/>
      <c r="J25" s="8"/>
      <c r="K25" s="8"/>
      <c r="L25" s="8"/>
      <c r="M25" s="8" t="s">
        <v>453</v>
      </c>
      <c r="N25" s="9"/>
      <c r="O25" s="8" t="s">
        <v>192</v>
      </c>
      <c r="P25" s="10"/>
      <c r="Q25" s="10"/>
    </row>
  </sheetData>
  <sheetProtection/>
  <autoFilter ref="A4:Q23">
    <sortState ref="A5:Q25">
      <sortCondition sortBy="value" ref="A5:A25"/>
    </sortState>
  </autoFilter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zoomScale="80" zoomScaleNormal="80" zoomScalePageLayoutView="0" workbookViewId="0" topLeftCell="D1">
      <selection activeCell="Q1" sqref="Q1:Q16384"/>
    </sheetView>
  </sheetViews>
  <sheetFormatPr defaultColWidth="9.140625" defaultRowHeight="15"/>
  <cols>
    <col min="1" max="1" width="3.421875" style="0" bestFit="1" customWidth="1"/>
    <col min="2" max="2" width="9.140625" style="0" customWidth="1"/>
    <col min="3" max="3" width="15.8515625" style="0" customWidth="1"/>
    <col min="4" max="4" width="12.8515625" style="0" customWidth="1"/>
    <col min="5" max="5" width="20.00390625" style="0" bestFit="1" customWidth="1"/>
    <col min="6" max="6" width="47.140625" style="0" bestFit="1" customWidth="1"/>
    <col min="7" max="11" width="3.28125" style="0" customWidth="1"/>
    <col min="12" max="12" width="10.57421875" style="0" customWidth="1"/>
    <col min="13" max="13" width="11.28125" style="0" bestFit="1" customWidth="1"/>
    <col min="14" max="14" width="35.421875" style="0" bestFit="1" customWidth="1"/>
    <col min="15" max="15" width="28.140625" style="0" bestFit="1" customWidth="1"/>
    <col min="16" max="16" width="32.57421875" style="0" bestFit="1" customWidth="1"/>
  </cols>
  <sheetData>
    <row r="1" spans="1:16" ht="15">
      <c r="A1" s="32" t="s">
        <v>404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">
      <c r="A2" s="4" t="s">
        <v>0</v>
      </c>
      <c r="B2" s="4"/>
      <c r="C2" s="4"/>
      <c r="D2" s="4"/>
      <c r="E2" s="4"/>
      <c r="F2" s="4" t="s">
        <v>1</v>
      </c>
      <c r="G2" s="2">
        <v>1</v>
      </c>
      <c r="H2" s="1">
        <v>2</v>
      </c>
      <c r="I2" s="1">
        <v>3</v>
      </c>
      <c r="J2" s="1">
        <v>4</v>
      </c>
      <c r="K2" s="1">
        <v>5</v>
      </c>
      <c r="L2" s="2" t="s">
        <v>2</v>
      </c>
      <c r="M2" s="4" t="s">
        <v>3</v>
      </c>
      <c r="N2" s="4" t="s">
        <v>12</v>
      </c>
      <c r="O2" s="6" t="s">
        <v>9</v>
      </c>
      <c r="P2" s="6" t="s">
        <v>10</v>
      </c>
    </row>
    <row r="3" spans="1:16" s="3" customFormat="1" ht="15">
      <c r="A3" s="4"/>
      <c r="B3" s="4"/>
      <c r="C3" s="4"/>
      <c r="D3" s="4"/>
      <c r="E3" s="4"/>
      <c r="F3" s="5" t="s">
        <v>4</v>
      </c>
      <c r="G3" s="4">
        <v>7</v>
      </c>
      <c r="H3" s="4">
        <v>7</v>
      </c>
      <c r="I3" s="4">
        <v>7</v>
      </c>
      <c r="J3" s="4">
        <v>7</v>
      </c>
      <c r="K3" s="4">
        <v>7</v>
      </c>
      <c r="L3" s="4">
        <f>H3+G3+I3+J3+K3</f>
        <v>35</v>
      </c>
      <c r="M3" s="4"/>
      <c r="N3" s="4"/>
      <c r="O3" s="7"/>
      <c r="P3" s="7"/>
    </row>
    <row r="4" spans="1:16" s="3" customFormat="1" ht="15">
      <c r="A4" s="4"/>
      <c r="B4" s="4" t="s">
        <v>5</v>
      </c>
      <c r="C4" s="4" t="s">
        <v>6</v>
      </c>
      <c r="D4" s="4" t="s">
        <v>7</v>
      </c>
      <c r="E4" s="4" t="s">
        <v>11</v>
      </c>
      <c r="F4" s="4" t="s">
        <v>8</v>
      </c>
      <c r="G4" s="4"/>
      <c r="H4" s="4"/>
      <c r="I4" s="4"/>
      <c r="J4" s="4"/>
      <c r="K4" s="4"/>
      <c r="L4" s="4">
        <f>H4+G4+I4+J4+K4</f>
        <v>0</v>
      </c>
      <c r="M4" s="4"/>
      <c r="N4" s="4"/>
      <c r="O4" s="7"/>
      <c r="P4" s="7"/>
    </row>
    <row r="5" spans="1:16" s="3" customFormat="1" ht="15">
      <c r="A5" s="4">
        <v>1</v>
      </c>
      <c r="B5" s="13" t="s">
        <v>413</v>
      </c>
      <c r="C5" s="9" t="s">
        <v>88</v>
      </c>
      <c r="D5" s="9" t="s">
        <v>43</v>
      </c>
      <c r="E5" s="9" t="s">
        <v>62</v>
      </c>
      <c r="F5" s="8" t="s">
        <v>63</v>
      </c>
      <c r="G5" s="9">
        <v>7</v>
      </c>
      <c r="H5" s="9">
        <v>5</v>
      </c>
      <c r="I5" s="9">
        <v>7</v>
      </c>
      <c r="J5" s="9">
        <v>7</v>
      </c>
      <c r="K5" s="9">
        <v>7</v>
      </c>
      <c r="L5" s="8">
        <v>33</v>
      </c>
      <c r="M5" s="8" t="s">
        <v>549</v>
      </c>
      <c r="N5" s="8" t="s">
        <v>80</v>
      </c>
      <c r="O5" s="10"/>
      <c r="P5" s="10" t="s">
        <v>277</v>
      </c>
    </row>
    <row r="6" spans="1:16" s="3" customFormat="1" ht="15">
      <c r="A6" s="4">
        <v>2</v>
      </c>
      <c r="B6" s="13" t="s">
        <v>430</v>
      </c>
      <c r="C6" s="9" t="s">
        <v>195</v>
      </c>
      <c r="D6" s="9" t="s">
        <v>196</v>
      </c>
      <c r="E6" s="9" t="s">
        <v>52</v>
      </c>
      <c r="F6" s="8" t="s">
        <v>248</v>
      </c>
      <c r="G6" s="9">
        <v>7</v>
      </c>
      <c r="H6" s="9">
        <v>7</v>
      </c>
      <c r="I6" s="9">
        <v>6</v>
      </c>
      <c r="J6" s="9">
        <v>7</v>
      </c>
      <c r="K6" s="9">
        <v>3</v>
      </c>
      <c r="L6" s="8">
        <v>30</v>
      </c>
      <c r="M6" s="8" t="s">
        <v>550</v>
      </c>
      <c r="N6" s="8" t="s">
        <v>190</v>
      </c>
      <c r="O6" s="10"/>
      <c r="P6" s="10" t="s">
        <v>114</v>
      </c>
    </row>
    <row r="7" spans="1:16" s="3" customFormat="1" ht="15">
      <c r="A7" s="4">
        <v>3</v>
      </c>
      <c r="B7" s="13" t="s">
        <v>410</v>
      </c>
      <c r="C7" s="8" t="s">
        <v>312</v>
      </c>
      <c r="D7" s="8" t="s">
        <v>22</v>
      </c>
      <c r="E7" s="8" t="s">
        <v>55</v>
      </c>
      <c r="F7" s="8" t="s">
        <v>304</v>
      </c>
      <c r="G7" s="8">
        <v>7</v>
      </c>
      <c r="H7" s="8">
        <v>5</v>
      </c>
      <c r="I7" s="8">
        <v>7</v>
      </c>
      <c r="J7" s="8">
        <v>3</v>
      </c>
      <c r="K7" s="8">
        <v>7</v>
      </c>
      <c r="L7" s="8">
        <v>29</v>
      </c>
      <c r="M7" s="8" t="s">
        <v>550</v>
      </c>
      <c r="N7" s="8" t="s">
        <v>309</v>
      </c>
      <c r="O7" s="10"/>
      <c r="P7" s="10" t="s">
        <v>114</v>
      </c>
    </row>
    <row r="8" spans="1:16" s="3" customFormat="1" ht="15">
      <c r="A8" s="4">
        <v>4</v>
      </c>
      <c r="B8" s="13" t="s">
        <v>409</v>
      </c>
      <c r="C8" s="8" t="s">
        <v>231</v>
      </c>
      <c r="D8" s="8" t="s">
        <v>211</v>
      </c>
      <c r="E8" s="8" t="s">
        <v>159</v>
      </c>
      <c r="F8" s="8" t="s">
        <v>384</v>
      </c>
      <c r="G8" s="8">
        <v>7</v>
      </c>
      <c r="H8" s="8">
        <v>1</v>
      </c>
      <c r="I8" s="8">
        <v>7</v>
      </c>
      <c r="J8" s="8">
        <v>3</v>
      </c>
      <c r="K8" s="8">
        <v>7</v>
      </c>
      <c r="L8" s="8">
        <v>25</v>
      </c>
      <c r="M8" s="8" t="s">
        <v>550</v>
      </c>
      <c r="N8" s="8" t="s">
        <v>264</v>
      </c>
      <c r="O8" s="10"/>
      <c r="P8" s="10" t="s">
        <v>114</v>
      </c>
    </row>
    <row r="9" spans="1:16" s="3" customFormat="1" ht="15">
      <c r="A9" s="4">
        <v>5</v>
      </c>
      <c r="B9" s="13" t="s">
        <v>412</v>
      </c>
      <c r="C9" s="8" t="s">
        <v>279</v>
      </c>
      <c r="D9" s="8" t="s">
        <v>85</v>
      </c>
      <c r="E9" s="8" t="s">
        <v>52</v>
      </c>
      <c r="F9" s="8" t="s">
        <v>385</v>
      </c>
      <c r="G9" s="8">
        <v>7</v>
      </c>
      <c r="H9" s="8">
        <v>7</v>
      </c>
      <c r="I9" s="8">
        <v>7</v>
      </c>
      <c r="J9" s="8">
        <v>3</v>
      </c>
      <c r="K9" s="8">
        <v>0</v>
      </c>
      <c r="L9" s="8">
        <v>24</v>
      </c>
      <c r="M9" s="8" t="s">
        <v>550</v>
      </c>
      <c r="N9" s="8" t="s">
        <v>274</v>
      </c>
      <c r="O9" s="10"/>
      <c r="P9" s="10" t="s">
        <v>114</v>
      </c>
    </row>
    <row r="10" spans="1:16" s="3" customFormat="1" ht="15">
      <c r="A10" s="4">
        <v>6</v>
      </c>
      <c r="B10" s="13" t="s">
        <v>436</v>
      </c>
      <c r="C10" s="9" t="s">
        <v>98</v>
      </c>
      <c r="D10" s="9" t="s">
        <v>99</v>
      </c>
      <c r="E10" s="9" t="s">
        <v>100</v>
      </c>
      <c r="F10" s="8" t="s">
        <v>63</v>
      </c>
      <c r="G10" s="9">
        <v>7</v>
      </c>
      <c r="H10" s="9">
        <v>0</v>
      </c>
      <c r="I10" s="9">
        <v>7</v>
      </c>
      <c r="J10" s="9">
        <v>0</v>
      </c>
      <c r="K10" s="9">
        <v>7</v>
      </c>
      <c r="L10" s="8">
        <v>21</v>
      </c>
      <c r="M10" s="8" t="s">
        <v>550</v>
      </c>
      <c r="N10" s="8" t="s">
        <v>101</v>
      </c>
      <c r="O10" s="10"/>
      <c r="P10" s="10" t="s">
        <v>277</v>
      </c>
    </row>
    <row r="11" spans="1:16" s="3" customFormat="1" ht="15">
      <c r="A11" s="4">
        <v>7</v>
      </c>
      <c r="B11" s="13" t="s">
        <v>442</v>
      </c>
      <c r="C11" s="8" t="s">
        <v>280</v>
      </c>
      <c r="D11" s="8" t="s">
        <v>30</v>
      </c>
      <c r="E11" s="8" t="s">
        <v>281</v>
      </c>
      <c r="F11" s="8" t="s">
        <v>385</v>
      </c>
      <c r="G11" s="8">
        <v>7</v>
      </c>
      <c r="H11" s="8">
        <v>6</v>
      </c>
      <c r="I11" s="8">
        <v>6</v>
      </c>
      <c r="J11" s="8">
        <v>0</v>
      </c>
      <c r="K11" s="8">
        <v>0</v>
      </c>
      <c r="L11" s="8">
        <v>19</v>
      </c>
      <c r="M11" s="8" t="s">
        <v>550</v>
      </c>
      <c r="N11" s="8" t="s">
        <v>276</v>
      </c>
      <c r="O11" s="10"/>
      <c r="P11" s="10" t="s">
        <v>277</v>
      </c>
    </row>
    <row r="12" spans="1:16" s="3" customFormat="1" ht="15">
      <c r="A12" s="4">
        <v>8</v>
      </c>
      <c r="B12" s="13" t="s">
        <v>417</v>
      </c>
      <c r="C12" s="9" t="s">
        <v>167</v>
      </c>
      <c r="D12" s="9" t="s">
        <v>24</v>
      </c>
      <c r="E12" s="9" t="s">
        <v>159</v>
      </c>
      <c r="F12" s="15" t="s">
        <v>156</v>
      </c>
      <c r="G12" s="9">
        <v>7</v>
      </c>
      <c r="H12" s="9">
        <v>4</v>
      </c>
      <c r="I12" s="9">
        <v>6</v>
      </c>
      <c r="J12" s="9">
        <v>0</v>
      </c>
      <c r="K12" s="9">
        <v>2</v>
      </c>
      <c r="L12" s="8">
        <v>19</v>
      </c>
      <c r="M12" s="8" t="s">
        <v>550</v>
      </c>
      <c r="N12" s="8" t="s">
        <v>164</v>
      </c>
      <c r="O12" s="10"/>
      <c r="P12" s="10" t="s">
        <v>277</v>
      </c>
    </row>
    <row r="13" spans="1:16" s="3" customFormat="1" ht="15">
      <c r="A13" s="4">
        <v>9</v>
      </c>
      <c r="B13" s="13" t="s">
        <v>451</v>
      </c>
      <c r="C13" s="9" t="s">
        <v>161</v>
      </c>
      <c r="D13" s="9" t="s">
        <v>158</v>
      </c>
      <c r="E13" s="9" t="s">
        <v>128</v>
      </c>
      <c r="F13" s="15" t="s">
        <v>156</v>
      </c>
      <c r="G13" s="9">
        <v>6</v>
      </c>
      <c r="H13" s="9">
        <v>6</v>
      </c>
      <c r="I13" s="9">
        <v>0</v>
      </c>
      <c r="J13" s="9">
        <v>0</v>
      </c>
      <c r="K13" s="9">
        <v>6</v>
      </c>
      <c r="L13" s="8">
        <v>18</v>
      </c>
      <c r="M13" s="8" t="s">
        <v>550</v>
      </c>
      <c r="N13" s="8" t="s">
        <v>162</v>
      </c>
      <c r="O13" s="10"/>
      <c r="P13" s="10" t="s">
        <v>277</v>
      </c>
    </row>
    <row r="14" spans="1:16" s="3" customFormat="1" ht="15">
      <c r="A14" s="4">
        <v>10</v>
      </c>
      <c r="B14" s="13" t="s">
        <v>425</v>
      </c>
      <c r="C14" s="8" t="s">
        <v>278</v>
      </c>
      <c r="D14" s="8" t="s">
        <v>69</v>
      </c>
      <c r="E14" s="8" t="s">
        <v>147</v>
      </c>
      <c r="F14" s="8" t="s">
        <v>385</v>
      </c>
      <c r="G14" s="8">
        <v>7</v>
      </c>
      <c r="H14" s="8">
        <v>3</v>
      </c>
      <c r="I14" s="8">
        <v>6</v>
      </c>
      <c r="J14" s="8">
        <v>0</v>
      </c>
      <c r="K14" s="8">
        <v>2</v>
      </c>
      <c r="L14" s="8">
        <v>18</v>
      </c>
      <c r="M14" s="8" t="s">
        <v>550</v>
      </c>
      <c r="N14" s="8" t="s">
        <v>274</v>
      </c>
      <c r="O14" s="10"/>
      <c r="P14" s="10" t="s">
        <v>114</v>
      </c>
    </row>
    <row r="15" spans="1:16" s="3" customFormat="1" ht="15">
      <c r="A15" s="4">
        <v>11</v>
      </c>
      <c r="B15" s="13" t="s">
        <v>411</v>
      </c>
      <c r="C15" s="9" t="s">
        <v>316</v>
      </c>
      <c r="D15" s="9" t="s">
        <v>311</v>
      </c>
      <c r="E15" s="9" t="s">
        <v>23</v>
      </c>
      <c r="F15" s="8" t="s">
        <v>304</v>
      </c>
      <c r="G15" s="9">
        <v>7</v>
      </c>
      <c r="H15" s="9">
        <v>4</v>
      </c>
      <c r="I15" s="9">
        <v>7</v>
      </c>
      <c r="J15" s="9">
        <v>0</v>
      </c>
      <c r="K15" s="9">
        <v>0</v>
      </c>
      <c r="L15" s="8">
        <v>18</v>
      </c>
      <c r="M15" s="8" t="s">
        <v>550</v>
      </c>
      <c r="N15" s="8" t="s">
        <v>309</v>
      </c>
      <c r="O15" s="10"/>
      <c r="P15" s="10" t="s">
        <v>277</v>
      </c>
    </row>
    <row r="16" spans="1:16" ht="15">
      <c r="A16" s="4">
        <v>12</v>
      </c>
      <c r="B16" s="13" t="s">
        <v>431</v>
      </c>
      <c r="C16" s="8" t="s">
        <v>317</v>
      </c>
      <c r="D16" s="8" t="s">
        <v>153</v>
      </c>
      <c r="E16" s="8" t="s">
        <v>92</v>
      </c>
      <c r="F16" s="8" t="s">
        <v>304</v>
      </c>
      <c r="G16" s="8">
        <v>6</v>
      </c>
      <c r="H16" s="8">
        <v>6</v>
      </c>
      <c r="I16" s="8">
        <v>0</v>
      </c>
      <c r="J16" s="8">
        <v>3</v>
      </c>
      <c r="K16" s="8">
        <v>0</v>
      </c>
      <c r="L16" s="8">
        <v>15</v>
      </c>
      <c r="M16" s="8"/>
      <c r="N16" s="8" t="s">
        <v>309</v>
      </c>
      <c r="O16" s="10"/>
      <c r="P16" s="10" t="s">
        <v>114</v>
      </c>
    </row>
    <row r="17" spans="1:16" ht="15">
      <c r="A17" s="4">
        <v>13</v>
      </c>
      <c r="B17" s="13" t="s">
        <v>420</v>
      </c>
      <c r="C17" s="9" t="s">
        <v>319</v>
      </c>
      <c r="D17" s="9" t="s">
        <v>191</v>
      </c>
      <c r="E17" s="9" t="s">
        <v>59</v>
      </c>
      <c r="F17" s="8" t="s">
        <v>304</v>
      </c>
      <c r="G17" s="9">
        <v>7</v>
      </c>
      <c r="H17" s="9">
        <v>0</v>
      </c>
      <c r="I17" s="9">
        <v>7</v>
      </c>
      <c r="J17" s="9">
        <v>0</v>
      </c>
      <c r="K17" s="9">
        <v>0</v>
      </c>
      <c r="L17" s="8">
        <v>14</v>
      </c>
      <c r="M17" s="8"/>
      <c r="N17" s="8" t="s">
        <v>310</v>
      </c>
      <c r="O17" s="10"/>
      <c r="P17" s="10" t="s">
        <v>277</v>
      </c>
    </row>
    <row r="18" spans="1:16" ht="15">
      <c r="A18" s="4">
        <v>14</v>
      </c>
      <c r="B18" s="13" t="s">
        <v>424</v>
      </c>
      <c r="C18" s="8" t="s">
        <v>282</v>
      </c>
      <c r="D18" s="8" t="s">
        <v>30</v>
      </c>
      <c r="E18" s="8" t="s">
        <v>23</v>
      </c>
      <c r="F18" s="8" t="s">
        <v>385</v>
      </c>
      <c r="G18" s="8">
        <v>0</v>
      </c>
      <c r="H18" s="8">
        <v>2</v>
      </c>
      <c r="I18" s="8">
        <v>7</v>
      </c>
      <c r="J18" s="8">
        <v>1</v>
      </c>
      <c r="K18" s="8">
        <v>2</v>
      </c>
      <c r="L18" s="8">
        <v>12</v>
      </c>
      <c r="M18" s="8"/>
      <c r="N18" s="8" t="s">
        <v>276</v>
      </c>
      <c r="O18" s="10"/>
      <c r="P18" s="10" t="s">
        <v>277</v>
      </c>
    </row>
    <row r="19" spans="1:16" ht="15">
      <c r="A19" s="4">
        <v>15</v>
      </c>
      <c r="B19" s="13" t="s">
        <v>450</v>
      </c>
      <c r="C19" s="8" t="s">
        <v>193</v>
      </c>
      <c r="D19" s="8" t="s">
        <v>194</v>
      </c>
      <c r="E19" s="8" t="s">
        <v>28</v>
      </c>
      <c r="F19" s="8" t="s">
        <v>248</v>
      </c>
      <c r="G19" s="8">
        <v>7</v>
      </c>
      <c r="H19" s="8">
        <v>2</v>
      </c>
      <c r="I19" s="8">
        <v>0</v>
      </c>
      <c r="J19" s="8">
        <v>0</v>
      </c>
      <c r="K19" s="8">
        <v>2</v>
      </c>
      <c r="L19" s="8">
        <v>11</v>
      </c>
      <c r="M19" s="8"/>
      <c r="N19" s="8" t="s">
        <v>189</v>
      </c>
      <c r="O19" s="10"/>
      <c r="P19" s="10"/>
    </row>
    <row r="20" spans="1:16" ht="15" customHeight="1">
      <c r="A20" s="4">
        <v>16</v>
      </c>
      <c r="B20" s="13" t="s">
        <v>433</v>
      </c>
      <c r="C20" s="8" t="s">
        <v>163</v>
      </c>
      <c r="D20" s="8" t="s">
        <v>33</v>
      </c>
      <c r="E20" s="8" t="s">
        <v>132</v>
      </c>
      <c r="F20" s="15" t="s">
        <v>156</v>
      </c>
      <c r="G20" s="8">
        <v>0</v>
      </c>
      <c r="H20" s="8">
        <v>0</v>
      </c>
      <c r="I20" s="8">
        <v>7</v>
      </c>
      <c r="J20" s="8">
        <v>1</v>
      </c>
      <c r="K20" s="8">
        <v>3</v>
      </c>
      <c r="L20" s="8">
        <v>11</v>
      </c>
      <c r="M20" s="8"/>
      <c r="N20" s="8" t="s">
        <v>164</v>
      </c>
      <c r="O20" s="10"/>
      <c r="P20" s="10"/>
    </row>
    <row r="21" spans="1:16" ht="15">
      <c r="A21" s="4">
        <v>17</v>
      </c>
      <c r="B21" s="13" t="s">
        <v>426</v>
      </c>
      <c r="C21" s="8" t="s">
        <v>166</v>
      </c>
      <c r="D21" s="8" t="s">
        <v>51</v>
      </c>
      <c r="E21" s="8" t="s">
        <v>73</v>
      </c>
      <c r="F21" s="15" t="s">
        <v>156</v>
      </c>
      <c r="G21" s="8">
        <v>0</v>
      </c>
      <c r="H21" s="8">
        <v>1</v>
      </c>
      <c r="I21" s="8">
        <v>7</v>
      </c>
      <c r="J21" s="8">
        <v>0</v>
      </c>
      <c r="K21" s="8">
        <v>2</v>
      </c>
      <c r="L21" s="8">
        <v>10</v>
      </c>
      <c r="M21" s="8"/>
      <c r="N21" s="8" t="s">
        <v>164</v>
      </c>
      <c r="O21" s="10"/>
      <c r="P21" s="10"/>
    </row>
    <row r="22" spans="1:16" ht="15">
      <c r="A22" s="4">
        <v>18</v>
      </c>
      <c r="B22" s="13" t="s">
        <v>419</v>
      </c>
      <c r="C22" s="8" t="s">
        <v>225</v>
      </c>
      <c r="D22" s="8" t="s">
        <v>46</v>
      </c>
      <c r="E22" s="8" t="s">
        <v>21</v>
      </c>
      <c r="F22" s="8" t="s">
        <v>221</v>
      </c>
      <c r="G22" s="8">
        <v>0</v>
      </c>
      <c r="H22" s="8">
        <v>5</v>
      </c>
      <c r="I22" s="8">
        <v>5</v>
      </c>
      <c r="J22" s="8">
        <v>0</v>
      </c>
      <c r="K22" s="8">
        <v>0</v>
      </c>
      <c r="L22" s="8">
        <v>10</v>
      </c>
      <c r="M22" s="8"/>
      <c r="N22" s="8" t="s">
        <v>222</v>
      </c>
      <c r="O22" s="10"/>
      <c r="P22" s="10"/>
    </row>
    <row r="23" spans="1:16" ht="15">
      <c r="A23" s="4">
        <v>19</v>
      </c>
      <c r="B23" s="13" t="s">
        <v>443</v>
      </c>
      <c r="C23" s="8" t="s">
        <v>89</v>
      </c>
      <c r="D23" s="8" t="s">
        <v>90</v>
      </c>
      <c r="E23" s="8" t="s">
        <v>36</v>
      </c>
      <c r="F23" s="8" t="s">
        <v>63</v>
      </c>
      <c r="G23" s="8">
        <v>0</v>
      </c>
      <c r="H23" s="8">
        <v>0</v>
      </c>
      <c r="I23" s="8">
        <v>6</v>
      </c>
      <c r="J23" s="8">
        <v>1</v>
      </c>
      <c r="K23" s="8">
        <v>0</v>
      </c>
      <c r="L23" s="8">
        <v>7</v>
      </c>
      <c r="M23" s="8"/>
      <c r="N23" s="8" t="s">
        <v>80</v>
      </c>
      <c r="O23" s="10"/>
      <c r="P23" s="10"/>
    </row>
    <row r="24" spans="1:16" ht="15">
      <c r="A24" s="4">
        <v>20</v>
      </c>
      <c r="B24" s="13" t="s">
        <v>418</v>
      </c>
      <c r="C24" s="8" t="s">
        <v>223</v>
      </c>
      <c r="D24" s="8" t="s">
        <v>213</v>
      </c>
      <c r="E24" s="8" t="s">
        <v>72</v>
      </c>
      <c r="F24" s="8" t="s">
        <v>250</v>
      </c>
      <c r="G24" s="8">
        <v>1</v>
      </c>
      <c r="H24" s="8">
        <v>1</v>
      </c>
      <c r="I24" s="8">
        <v>2</v>
      </c>
      <c r="J24" s="8">
        <v>3</v>
      </c>
      <c r="K24" s="8">
        <v>0</v>
      </c>
      <c r="L24" s="8">
        <v>7</v>
      </c>
      <c r="M24" s="8"/>
      <c r="N24" s="8" t="s">
        <v>251</v>
      </c>
      <c r="O24" s="10"/>
      <c r="P24" s="10"/>
    </row>
    <row r="25" spans="1:16" ht="15">
      <c r="A25" s="4">
        <v>21</v>
      </c>
      <c r="B25" s="13" t="s">
        <v>441</v>
      </c>
      <c r="C25" s="8" t="s">
        <v>165</v>
      </c>
      <c r="D25" s="8" t="s">
        <v>51</v>
      </c>
      <c r="E25" s="8" t="s">
        <v>14</v>
      </c>
      <c r="F25" s="15" t="s">
        <v>156</v>
      </c>
      <c r="G25" s="8">
        <v>0</v>
      </c>
      <c r="H25" s="8">
        <v>6</v>
      </c>
      <c r="I25" s="8">
        <v>0</v>
      </c>
      <c r="J25" s="8">
        <v>0</v>
      </c>
      <c r="K25" s="8">
        <v>0</v>
      </c>
      <c r="L25" s="8">
        <v>6</v>
      </c>
      <c r="M25" s="8"/>
      <c r="N25" s="8" t="s">
        <v>162</v>
      </c>
      <c r="O25" s="10"/>
      <c r="P25" s="10" t="s">
        <v>277</v>
      </c>
    </row>
    <row r="26" spans="1:16" ht="16.5" customHeight="1">
      <c r="A26" s="4">
        <v>22</v>
      </c>
      <c r="B26" s="13" t="s">
        <v>440</v>
      </c>
      <c r="C26" s="9" t="s">
        <v>86</v>
      </c>
      <c r="D26" s="9" t="s">
        <v>83</v>
      </c>
      <c r="E26" s="9" t="s">
        <v>14</v>
      </c>
      <c r="F26" s="8" t="s">
        <v>63</v>
      </c>
      <c r="G26" s="9">
        <v>0</v>
      </c>
      <c r="H26" s="9">
        <v>0</v>
      </c>
      <c r="I26" s="9">
        <v>6</v>
      </c>
      <c r="J26" s="9">
        <v>0</v>
      </c>
      <c r="K26" s="9">
        <v>0</v>
      </c>
      <c r="L26" s="8">
        <v>6</v>
      </c>
      <c r="M26" s="9"/>
      <c r="N26" s="8" t="s">
        <v>80</v>
      </c>
      <c r="O26" s="10"/>
      <c r="P26" s="10"/>
    </row>
    <row r="27" spans="1:16" ht="15">
      <c r="A27" s="4">
        <v>23</v>
      </c>
      <c r="B27" s="13" t="s">
        <v>439</v>
      </c>
      <c r="C27" s="8" t="s">
        <v>91</v>
      </c>
      <c r="D27" s="8" t="s">
        <v>69</v>
      </c>
      <c r="E27" s="8" t="s">
        <v>92</v>
      </c>
      <c r="F27" s="8" t="s">
        <v>63</v>
      </c>
      <c r="G27" s="8">
        <v>0</v>
      </c>
      <c r="H27" s="8">
        <v>0</v>
      </c>
      <c r="I27" s="8">
        <v>6</v>
      </c>
      <c r="J27" s="8">
        <v>0</v>
      </c>
      <c r="K27" s="8">
        <v>0</v>
      </c>
      <c r="L27" s="8">
        <v>6</v>
      </c>
      <c r="M27" s="8"/>
      <c r="N27" s="8" t="s">
        <v>80</v>
      </c>
      <c r="O27" s="10"/>
      <c r="P27" s="10"/>
    </row>
    <row r="28" spans="1:16" ht="15">
      <c r="A28" s="4">
        <v>24</v>
      </c>
      <c r="B28" s="13" t="s">
        <v>434</v>
      </c>
      <c r="C28" s="8" t="s">
        <v>235</v>
      </c>
      <c r="D28" s="8" t="s">
        <v>35</v>
      </c>
      <c r="E28" s="8" t="s">
        <v>17</v>
      </c>
      <c r="F28" s="8" t="s">
        <v>249</v>
      </c>
      <c r="G28" s="8">
        <v>0</v>
      </c>
      <c r="H28" s="8">
        <v>0</v>
      </c>
      <c r="I28" s="8">
        <v>6</v>
      </c>
      <c r="J28" s="8">
        <v>0</v>
      </c>
      <c r="K28" s="8">
        <v>0</v>
      </c>
      <c r="L28" s="8">
        <v>6</v>
      </c>
      <c r="M28" s="9"/>
      <c r="N28" s="8" t="s">
        <v>234</v>
      </c>
      <c r="O28" s="10"/>
      <c r="P28" s="10"/>
    </row>
    <row r="29" spans="1:16" ht="15">
      <c r="A29" s="4">
        <v>25</v>
      </c>
      <c r="B29" s="13" t="s">
        <v>429</v>
      </c>
      <c r="C29" s="8" t="s">
        <v>102</v>
      </c>
      <c r="D29" s="8" t="s">
        <v>103</v>
      </c>
      <c r="E29" s="8" t="s">
        <v>104</v>
      </c>
      <c r="F29" s="8" t="s">
        <v>63</v>
      </c>
      <c r="G29" s="8">
        <v>0</v>
      </c>
      <c r="H29" s="8">
        <v>1</v>
      </c>
      <c r="I29" s="8">
        <v>0</v>
      </c>
      <c r="J29" s="8">
        <v>3</v>
      </c>
      <c r="K29" s="8">
        <v>0</v>
      </c>
      <c r="L29" s="8">
        <v>4</v>
      </c>
      <c r="M29" s="8"/>
      <c r="N29" s="8" t="s">
        <v>80</v>
      </c>
      <c r="O29" s="10" t="s">
        <v>105</v>
      </c>
      <c r="P29" s="10"/>
    </row>
    <row r="30" spans="1:16" ht="15">
      <c r="A30" s="4">
        <v>26</v>
      </c>
      <c r="B30" s="13" t="s">
        <v>427</v>
      </c>
      <c r="C30" s="8" t="s">
        <v>183</v>
      </c>
      <c r="D30" s="8" t="s">
        <v>39</v>
      </c>
      <c r="E30" s="8" t="s">
        <v>159</v>
      </c>
      <c r="F30" s="16" t="s">
        <v>247</v>
      </c>
      <c r="G30" s="8">
        <v>0</v>
      </c>
      <c r="H30" s="8">
        <v>4</v>
      </c>
      <c r="I30" s="8">
        <v>0</v>
      </c>
      <c r="J30" s="8">
        <v>0</v>
      </c>
      <c r="K30" s="8">
        <v>0</v>
      </c>
      <c r="L30" s="8">
        <v>4</v>
      </c>
      <c r="M30" s="8"/>
      <c r="N30" s="8" t="s">
        <v>182</v>
      </c>
      <c r="O30" s="10"/>
      <c r="P30" s="10"/>
    </row>
    <row r="31" spans="1:16" ht="15">
      <c r="A31" s="4">
        <v>27</v>
      </c>
      <c r="B31" s="13" t="s">
        <v>423</v>
      </c>
      <c r="C31" s="9" t="s">
        <v>306</v>
      </c>
      <c r="D31" s="9" t="s">
        <v>48</v>
      </c>
      <c r="E31" s="9" t="s">
        <v>67</v>
      </c>
      <c r="F31" s="8" t="s">
        <v>304</v>
      </c>
      <c r="G31" s="9">
        <v>0</v>
      </c>
      <c r="H31" s="9">
        <v>1</v>
      </c>
      <c r="I31" s="9">
        <v>0</v>
      </c>
      <c r="J31" s="9">
        <v>1</v>
      </c>
      <c r="K31" s="9">
        <v>2</v>
      </c>
      <c r="L31" s="8">
        <v>4</v>
      </c>
      <c r="M31" s="8"/>
      <c r="N31" s="8" t="s">
        <v>310</v>
      </c>
      <c r="O31" s="10"/>
      <c r="P31" s="10"/>
    </row>
    <row r="32" spans="1:16" ht="15">
      <c r="A32" s="4">
        <v>28</v>
      </c>
      <c r="B32" s="13" t="s">
        <v>448</v>
      </c>
      <c r="C32" s="9" t="s">
        <v>168</v>
      </c>
      <c r="D32" s="9" t="s">
        <v>169</v>
      </c>
      <c r="E32" s="9" t="s">
        <v>17</v>
      </c>
      <c r="F32" s="15" t="s">
        <v>156</v>
      </c>
      <c r="G32" s="9">
        <v>3</v>
      </c>
      <c r="H32" s="9">
        <v>0</v>
      </c>
      <c r="I32" s="9">
        <v>0</v>
      </c>
      <c r="J32" s="9">
        <v>0</v>
      </c>
      <c r="K32" s="9">
        <v>0</v>
      </c>
      <c r="L32" s="8">
        <v>3</v>
      </c>
      <c r="M32" s="8"/>
      <c r="N32" s="8" t="s">
        <v>164</v>
      </c>
      <c r="O32" s="10"/>
      <c r="P32" s="10"/>
    </row>
    <row r="33" spans="1:16" ht="15">
      <c r="A33" s="4">
        <v>29</v>
      </c>
      <c r="B33" s="13" t="s">
        <v>421</v>
      </c>
      <c r="C33" s="9" t="s">
        <v>320</v>
      </c>
      <c r="D33" s="9" t="s">
        <v>81</v>
      </c>
      <c r="E33" s="9" t="s">
        <v>28</v>
      </c>
      <c r="F33" s="8" t="s">
        <v>304</v>
      </c>
      <c r="G33" s="9">
        <v>0</v>
      </c>
      <c r="H33" s="9">
        <v>0</v>
      </c>
      <c r="I33" s="9">
        <v>0</v>
      </c>
      <c r="J33" s="9">
        <v>3</v>
      </c>
      <c r="K33" s="9">
        <v>0</v>
      </c>
      <c r="L33" s="8">
        <v>3</v>
      </c>
      <c r="M33" s="9"/>
      <c r="N33" s="8" t="s">
        <v>310</v>
      </c>
      <c r="O33" s="10"/>
      <c r="P33" s="10" t="s">
        <v>277</v>
      </c>
    </row>
    <row r="34" spans="1:16" ht="15">
      <c r="A34" s="4">
        <v>30</v>
      </c>
      <c r="B34" s="13" t="s">
        <v>432</v>
      </c>
      <c r="C34" s="9" t="s">
        <v>315</v>
      </c>
      <c r="D34" s="9" t="s">
        <v>30</v>
      </c>
      <c r="E34" s="9" t="s">
        <v>72</v>
      </c>
      <c r="F34" s="8" t="s">
        <v>304</v>
      </c>
      <c r="G34" s="9">
        <v>0</v>
      </c>
      <c r="H34" s="9">
        <v>0</v>
      </c>
      <c r="I34" s="9">
        <v>0</v>
      </c>
      <c r="J34" s="9">
        <v>0</v>
      </c>
      <c r="K34" s="9">
        <v>2</v>
      </c>
      <c r="L34" s="8">
        <v>2</v>
      </c>
      <c r="M34" s="8"/>
      <c r="N34" s="8" t="s">
        <v>310</v>
      </c>
      <c r="O34" s="10"/>
      <c r="P34" s="10"/>
    </row>
    <row r="35" spans="1:16" ht="15">
      <c r="A35" s="4">
        <v>31</v>
      </c>
      <c r="B35" s="13" t="s">
        <v>428</v>
      </c>
      <c r="C35" s="8" t="s">
        <v>237</v>
      </c>
      <c r="D35" s="8" t="s">
        <v>238</v>
      </c>
      <c r="E35" s="8" t="s">
        <v>44</v>
      </c>
      <c r="F35" s="8" t="s">
        <v>249</v>
      </c>
      <c r="G35" s="8">
        <v>0</v>
      </c>
      <c r="H35" s="8">
        <v>0</v>
      </c>
      <c r="I35" s="8">
        <v>0</v>
      </c>
      <c r="J35" s="8">
        <v>0</v>
      </c>
      <c r="K35" s="8">
        <v>2</v>
      </c>
      <c r="L35" s="8">
        <v>2</v>
      </c>
      <c r="M35" s="8"/>
      <c r="N35" s="8" t="s">
        <v>234</v>
      </c>
      <c r="O35" s="10"/>
      <c r="P35" s="10"/>
    </row>
    <row r="36" spans="1:16" ht="15">
      <c r="A36" s="4">
        <v>32</v>
      </c>
      <c r="B36" s="13" t="s">
        <v>416</v>
      </c>
      <c r="C36" s="9" t="s">
        <v>239</v>
      </c>
      <c r="D36" s="9" t="s">
        <v>213</v>
      </c>
      <c r="E36" s="9" t="s">
        <v>21</v>
      </c>
      <c r="F36" s="8" t="s">
        <v>249</v>
      </c>
      <c r="G36" s="9">
        <v>0</v>
      </c>
      <c r="H36" s="9">
        <v>2</v>
      </c>
      <c r="I36" s="9">
        <v>0</v>
      </c>
      <c r="J36" s="9">
        <v>0</v>
      </c>
      <c r="K36" s="9">
        <v>0</v>
      </c>
      <c r="L36" s="8">
        <v>2</v>
      </c>
      <c r="M36" s="9"/>
      <c r="N36" s="8" t="s">
        <v>234</v>
      </c>
      <c r="O36" s="10"/>
      <c r="P36" s="10"/>
    </row>
    <row r="37" spans="1:16" ht="15">
      <c r="A37" s="4">
        <v>33</v>
      </c>
      <c r="B37" s="13" t="s">
        <v>449</v>
      </c>
      <c r="C37" s="8" t="s">
        <v>236</v>
      </c>
      <c r="D37" s="8" t="s">
        <v>82</v>
      </c>
      <c r="E37" s="8" t="s">
        <v>132</v>
      </c>
      <c r="F37" s="8" t="s">
        <v>249</v>
      </c>
      <c r="G37" s="8">
        <v>0</v>
      </c>
      <c r="H37" s="8">
        <v>1</v>
      </c>
      <c r="I37" s="8">
        <v>0</v>
      </c>
      <c r="J37" s="8">
        <v>0</v>
      </c>
      <c r="K37" s="8">
        <v>0</v>
      </c>
      <c r="L37" s="8">
        <v>1</v>
      </c>
      <c r="M37" s="8"/>
      <c r="N37" s="8" t="s">
        <v>234</v>
      </c>
      <c r="O37" s="10"/>
      <c r="P37" s="10"/>
    </row>
    <row r="38" spans="1:16" ht="15">
      <c r="A38" s="4">
        <v>34</v>
      </c>
      <c r="B38" s="13" t="s">
        <v>422</v>
      </c>
      <c r="C38" s="9" t="s">
        <v>318</v>
      </c>
      <c r="D38" s="9" t="s">
        <v>402</v>
      </c>
      <c r="E38" s="9" t="s">
        <v>254</v>
      </c>
      <c r="F38" s="8" t="s">
        <v>304</v>
      </c>
      <c r="G38" s="9">
        <v>0</v>
      </c>
      <c r="H38" s="9">
        <v>1</v>
      </c>
      <c r="I38" s="9">
        <v>0</v>
      </c>
      <c r="J38" s="9">
        <v>0</v>
      </c>
      <c r="K38" s="9">
        <v>0</v>
      </c>
      <c r="L38" s="8">
        <v>1</v>
      </c>
      <c r="M38" s="8"/>
      <c r="N38" s="8" t="s">
        <v>310</v>
      </c>
      <c r="O38" s="10"/>
      <c r="P38" s="10"/>
    </row>
    <row r="39" spans="1:16" ht="15">
      <c r="A39" s="4">
        <v>35</v>
      </c>
      <c r="B39" s="13" t="s">
        <v>452</v>
      </c>
      <c r="C39" s="8" t="s">
        <v>93</v>
      </c>
      <c r="D39" s="8" t="s">
        <v>94</v>
      </c>
      <c r="E39" s="8" t="s">
        <v>17</v>
      </c>
      <c r="F39" s="8" t="s">
        <v>63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/>
      <c r="N39" s="8" t="s">
        <v>80</v>
      </c>
      <c r="O39" s="10"/>
      <c r="P39" s="10"/>
    </row>
    <row r="40" spans="1:16" ht="15">
      <c r="A40" s="4">
        <v>36</v>
      </c>
      <c r="B40" s="13" t="s">
        <v>447</v>
      </c>
      <c r="C40" s="8" t="s">
        <v>87</v>
      </c>
      <c r="D40" s="8" t="s">
        <v>46</v>
      </c>
      <c r="E40" s="8" t="s">
        <v>25</v>
      </c>
      <c r="F40" s="8" t="s">
        <v>63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/>
      <c r="N40" s="8" t="s">
        <v>80</v>
      </c>
      <c r="O40" s="10"/>
      <c r="P40" s="10"/>
    </row>
    <row r="41" spans="1:16" ht="15">
      <c r="A41" s="4">
        <v>37</v>
      </c>
      <c r="B41" s="13" t="s">
        <v>446</v>
      </c>
      <c r="C41" s="8" t="s">
        <v>95</v>
      </c>
      <c r="D41" s="8" t="s">
        <v>46</v>
      </c>
      <c r="E41" s="8" t="s">
        <v>56</v>
      </c>
      <c r="F41" s="8" t="s">
        <v>63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/>
      <c r="N41" s="8" t="s">
        <v>80</v>
      </c>
      <c r="O41" s="10"/>
      <c r="P41" s="10"/>
    </row>
    <row r="42" spans="1:16" ht="15">
      <c r="A42" s="4">
        <v>38</v>
      </c>
      <c r="B42" s="13" t="s">
        <v>445</v>
      </c>
      <c r="C42" s="8" t="s">
        <v>181</v>
      </c>
      <c r="D42" s="8" t="s">
        <v>41</v>
      </c>
      <c r="E42" s="8" t="s">
        <v>147</v>
      </c>
      <c r="F42" s="16" t="s">
        <v>247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/>
      <c r="N42" s="8" t="s">
        <v>182</v>
      </c>
      <c r="O42" s="10"/>
      <c r="P42" s="10"/>
    </row>
    <row r="43" spans="1:16" ht="30">
      <c r="A43" s="4">
        <v>39</v>
      </c>
      <c r="B43" s="13" t="s">
        <v>444</v>
      </c>
      <c r="C43" s="8" t="s">
        <v>375</v>
      </c>
      <c r="D43" s="8" t="s">
        <v>61</v>
      </c>
      <c r="E43" s="8" t="s">
        <v>159</v>
      </c>
      <c r="F43" s="15" t="s">
        <v>387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/>
      <c r="N43" s="15" t="s">
        <v>376</v>
      </c>
      <c r="O43" s="10"/>
      <c r="P43" s="10"/>
    </row>
    <row r="44" spans="1:16" ht="15">
      <c r="A44" s="4">
        <v>40</v>
      </c>
      <c r="B44" s="13" t="s">
        <v>438</v>
      </c>
      <c r="C44" s="8" t="s">
        <v>96</v>
      </c>
      <c r="D44" s="8" t="s">
        <v>61</v>
      </c>
      <c r="E44" s="8" t="s">
        <v>97</v>
      </c>
      <c r="F44" s="8" t="s">
        <v>63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/>
      <c r="N44" s="8" t="s">
        <v>80</v>
      </c>
      <c r="O44" s="10"/>
      <c r="P44" s="10"/>
    </row>
    <row r="45" spans="1:16" ht="15">
      <c r="A45" s="4">
        <v>41</v>
      </c>
      <c r="B45" s="13" t="s">
        <v>437</v>
      </c>
      <c r="C45" s="9" t="s">
        <v>240</v>
      </c>
      <c r="D45" s="9" t="s">
        <v>43</v>
      </c>
      <c r="E45" s="9" t="s">
        <v>230</v>
      </c>
      <c r="F45" s="8" t="s">
        <v>249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8">
        <v>0</v>
      </c>
      <c r="M45" s="9"/>
      <c r="N45" s="8" t="s">
        <v>234</v>
      </c>
      <c r="O45" s="10"/>
      <c r="P45" s="10"/>
    </row>
    <row r="46" spans="1:16" ht="15" customHeight="1">
      <c r="A46" s="4">
        <v>42</v>
      </c>
      <c r="B46" s="13" t="s">
        <v>435</v>
      </c>
      <c r="C46" s="9" t="s">
        <v>241</v>
      </c>
      <c r="D46" s="9" t="s">
        <v>94</v>
      </c>
      <c r="E46" s="9" t="s">
        <v>242</v>
      </c>
      <c r="F46" s="8" t="s">
        <v>249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8">
        <v>0</v>
      </c>
      <c r="M46" s="9"/>
      <c r="N46" s="8" t="s">
        <v>234</v>
      </c>
      <c r="O46" s="10"/>
      <c r="P46" s="10"/>
    </row>
    <row r="47" spans="1:16" ht="15">
      <c r="A47" s="4">
        <v>43</v>
      </c>
      <c r="B47" s="13" t="s">
        <v>415</v>
      </c>
      <c r="C47" s="9" t="s">
        <v>243</v>
      </c>
      <c r="D47" s="9" t="s">
        <v>31</v>
      </c>
      <c r="E47" s="9" t="s">
        <v>44</v>
      </c>
      <c r="F47" s="8" t="s">
        <v>249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8">
        <v>0</v>
      </c>
      <c r="M47" s="9"/>
      <c r="N47" s="8" t="s">
        <v>234</v>
      </c>
      <c r="O47" s="10"/>
      <c r="P47" s="10"/>
    </row>
    <row r="48" spans="1:16" ht="15">
      <c r="A48" s="4">
        <v>44</v>
      </c>
      <c r="B48" s="13" t="s">
        <v>414</v>
      </c>
      <c r="C48" s="8" t="s">
        <v>233</v>
      </c>
      <c r="D48" s="8" t="s">
        <v>109</v>
      </c>
      <c r="E48" s="8" t="s">
        <v>52</v>
      </c>
      <c r="F48" s="8" t="s">
        <v>249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/>
      <c r="N48" s="8" t="s">
        <v>234</v>
      </c>
      <c r="O48" s="10"/>
      <c r="P48" s="10"/>
    </row>
    <row r="49" spans="1:16" s="3" customFormat="1" ht="15">
      <c r="A49" s="4"/>
      <c r="B49" s="13"/>
      <c r="C49" s="8" t="s">
        <v>224</v>
      </c>
      <c r="D49" s="8" t="s">
        <v>83</v>
      </c>
      <c r="E49" s="8" t="s">
        <v>17</v>
      </c>
      <c r="F49" s="8" t="s">
        <v>221</v>
      </c>
      <c r="G49" s="8"/>
      <c r="H49" s="8"/>
      <c r="I49" s="8"/>
      <c r="J49" s="8"/>
      <c r="K49" s="8"/>
      <c r="L49" s="8" t="s">
        <v>453</v>
      </c>
      <c r="M49" s="8"/>
      <c r="N49" s="8" t="s">
        <v>222</v>
      </c>
      <c r="O49" s="10"/>
      <c r="P49" s="10"/>
    </row>
    <row r="50" spans="1:16" s="3" customFormat="1" ht="30">
      <c r="A50" s="4"/>
      <c r="B50" s="13"/>
      <c r="C50" s="8" t="s">
        <v>374</v>
      </c>
      <c r="D50" s="8" t="s">
        <v>22</v>
      </c>
      <c r="E50" s="8" t="s">
        <v>377</v>
      </c>
      <c r="F50" s="15" t="s">
        <v>387</v>
      </c>
      <c r="G50" s="8"/>
      <c r="H50" s="8"/>
      <c r="I50" s="8"/>
      <c r="J50" s="8"/>
      <c r="K50" s="8"/>
      <c r="L50" s="8" t="s">
        <v>453</v>
      </c>
      <c r="M50" s="8"/>
      <c r="N50" s="15" t="s">
        <v>376</v>
      </c>
      <c r="O50" s="10"/>
      <c r="P50" s="10"/>
    </row>
    <row r="51" spans="1:16" s="3" customFormat="1" ht="15">
      <c r="A51" s="4"/>
      <c r="B51" s="13"/>
      <c r="C51" s="8" t="s">
        <v>313</v>
      </c>
      <c r="D51" s="8" t="s">
        <v>131</v>
      </c>
      <c r="E51" s="8" t="s">
        <v>314</v>
      </c>
      <c r="F51" s="8" t="s">
        <v>304</v>
      </c>
      <c r="G51" s="8"/>
      <c r="H51" s="8"/>
      <c r="I51" s="8"/>
      <c r="J51" s="8"/>
      <c r="K51" s="8"/>
      <c r="L51" s="8" t="s">
        <v>453</v>
      </c>
      <c r="M51" s="8"/>
      <c r="N51" s="8" t="s">
        <v>309</v>
      </c>
      <c r="O51" s="10"/>
      <c r="P51" s="10"/>
    </row>
  </sheetData>
  <sheetProtection/>
  <autoFilter ref="A4:P48">
    <sortState ref="A5:P51">
      <sortCondition descending="1" sortBy="value" ref="L5:L51"/>
    </sortState>
  </autoFilter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4">
      <selection activeCell="C5" sqref="C5:H32"/>
    </sheetView>
  </sheetViews>
  <sheetFormatPr defaultColWidth="9.140625" defaultRowHeight="15"/>
  <cols>
    <col min="1" max="1" width="3.28125" style="11" bestFit="1" customWidth="1"/>
    <col min="2" max="2" width="7.28125" style="11" customWidth="1"/>
    <col min="3" max="7" width="2.140625" style="11" customWidth="1"/>
    <col min="8" max="8" width="10.57421875" style="11" customWidth="1"/>
    <col min="9" max="9" width="22.8515625" style="11" bestFit="1" customWidth="1"/>
    <col min="10" max="10" width="9.140625" style="11" customWidth="1"/>
  </cols>
  <sheetData>
    <row r="1" spans="1:8" ht="63" customHeight="1">
      <c r="A1" s="34" t="s">
        <v>405</v>
      </c>
      <c r="B1" s="35"/>
      <c r="C1" s="35"/>
      <c r="D1" s="35"/>
      <c r="E1" s="35"/>
      <c r="F1" s="35"/>
      <c r="G1" s="35"/>
      <c r="H1" s="35"/>
    </row>
    <row r="2" spans="1:9" ht="15">
      <c r="A2" s="17" t="s">
        <v>0</v>
      </c>
      <c r="B2" s="17"/>
      <c r="C2" s="18">
        <v>1</v>
      </c>
      <c r="D2" s="19">
        <v>2</v>
      </c>
      <c r="E2" s="19">
        <v>3</v>
      </c>
      <c r="F2" s="19">
        <v>4</v>
      </c>
      <c r="G2" s="19">
        <v>5</v>
      </c>
      <c r="H2" s="18" t="s">
        <v>2</v>
      </c>
      <c r="I2" s="21"/>
    </row>
    <row r="3" spans="1:9" ht="15">
      <c r="A3" s="17"/>
      <c r="B3" s="17"/>
      <c r="C3" s="17">
        <v>7</v>
      </c>
      <c r="D3" s="17">
        <v>7</v>
      </c>
      <c r="E3" s="17">
        <v>7</v>
      </c>
      <c r="F3" s="17">
        <v>7</v>
      </c>
      <c r="G3" s="17">
        <v>7</v>
      </c>
      <c r="H3" s="17">
        <f>D3+C3+E3+F3+G3</f>
        <v>35</v>
      </c>
      <c r="I3" s="21"/>
    </row>
    <row r="4" spans="1:9" ht="15">
      <c r="A4" s="17"/>
      <c r="B4" s="17" t="s">
        <v>5</v>
      </c>
      <c r="C4" s="17"/>
      <c r="D4" s="17"/>
      <c r="E4" s="17"/>
      <c r="F4" s="17"/>
      <c r="G4" s="17"/>
      <c r="H4" s="17">
        <f>D4+C4+E4+F4+G4</f>
        <v>0</v>
      </c>
      <c r="I4" s="21" t="s">
        <v>551</v>
      </c>
    </row>
    <row r="5" spans="1:9" ht="15">
      <c r="A5" s="19"/>
      <c r="B5" s="13" t="s">
        <v>481</v>
      </c>
      <c r="C5" s="8">
        <v>7</v>
      </c>
      <c r="D5" s="8">
        <v>7</v>
      </c>
      <c r="E5" s="8">
        <v>7</v>
      </c>
      <c r="F5" s="8">
        <v>7</v>
      </c>
      <c r="G5" s="8">
        <v>5</v>
      </c>
      <c r="H5" s="8">
        <f aca="true" t="shared" si="0" ref="H5:H25">SUM(C5:G5)</f>
        <v>33</v>
      </c>
      <c r="I5" s="21" t="s">
        <v>550</v>
      </c>
    </row>
    <row r="6" spans="1:9" ht="15">
      <c r="A6" s="19"/>
      <c r="B6" s="13" t="s">
        <v>480</v>
      </c>
      <c r="C6" s="8">
        <v>7</v>
      </c>
      <c r="D6" s="8">
        <v>7</v>
      </c>
      <c r="E6" s="8">
        <v>0</v>
      </c>
      <c r="F6" s="8">
        <v>7</v>
      </c>
      <c r="G6" s="8">
        <v>7</v>
      </c>
      <c r="H6" s="8">
        <f t="shared" si="0"/>
        <v>28</v>
      </c>
      <c r="I6" s="21" t="s">
        <v>550</v>
      </c>
    </row>
    <row r="7" spans="1:9" ht="15">
      <c r="A7" s="19"/>
      <c r="B7" s="13" t="s">
        <v>479</v>
      </c>
      <c r="C7" s="8">
        <v>7</v>
      </c>
      <c r="D7" s="8">
        <v>2</v>
      </c>
      <c r="E7" s="8">
        <v>0</v>
      </c>
      <c r="F7" s="8">
        <v>1</v>
      </c>
      <c r="G7" s="8">
        <v>2</v>
      </c>
      <c r="H7" s="8">
        <f t="shared" si="0"/>
        <v>12</v>
      </c>
      <c r="I7" s="21"/>
    </row>
    <row r="8" spans="1:9" ht="15">
      <c r="A8" s="19"/>
      <c r="B8" s="13" t="s">
        <v>478</v>
      </c>
      <c r="C8" s="8">
        <v>7</v>
      </c>
      <c r="D8" s="8">
        <v>0</v>
      </c>
      <c r="E8" s="8">
        <v>2</v>
      </c>
      <c r="F8" s="8">
        <v>1</v>
      </c>
      <c r="G8" s="8">
        <v>2</v>
      </c>
      <c r="H8" s="8">
        <f t="shared" si="0"/>
        <v>12</v>
      </c>
      <c r="I8" s="21"/>
    </row>
    <row r="9" spans="1:9" ht="15">
      <c r="A9" s="19"/>
      <c r="B9" s="13" t="s">
        <v>477</v>
      </c>
      <c r="C9" s="8">
        <v>5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5</v>
      </c>
      <c r="I9" s="21"/>
    </row>
    <row r="10" spans="1:9" ht="15">
      <c r="A10" s="19"/>
      <c r="B10" s="13" t="s">
        <v>476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21"/>
    </row>
    <row r="11" spans="1:9" ht="15">
      <c r="A11" s="19"/>
      <c r="B11" s="13" t="s">
        <v>475</v>
      </c>
      <c r="C11" s="8">
        <v>4</v>
      </c>
      <c r="D11" s="8">
        <v>0</v>
      </c>
      <c r="E11" s="8">
        <v>0</v>
      </c>
      <c r="F11" s="8">
        <v>0</v>
      </c>
      <c r="G11" s="8">
        <v>2</v>
      </c>
      <c r="H11" s="8">
        <f t="shared" si="0"/>
        <v>6</v>
      </c>
      <c r="I11" s="21"/>
    </row>
    <row r="12" spans="1:9" ht="15">
      <c r="A12" s="19"/>
      <c r="B12" s="13" t="s">
        <v>474</v>
      </c>
      <c r="C12" s="8">
        <v>7</v>
      </c>
      <c r="D12" s="8">
        <v>7</v>
      </c>
      <c r="E12" s="8">
        <v>0</v>
      </c>
      <c r="F12" s="8">
        <v>7</v>
      </c>
      <c r="G12" s="8">
        <v>0</v>
      </c>
      <c r="H12" s="8">
        <f t="shared" si="0"/>
        <v>21</v>
      </c>
      <c r="I12" s="21" t="s">
        <v>550</v>
      </c>
    </row>
    <row r="13" spans="1:9" ht="15">
      <c r="A13" s="19"/>
      <c r="B13" s="13" t="s">
        <v>473</v>
      </c>
      <c r="C13" s="8">
        <v>2</v>
      </c>
      <c r="D13" s="8">
        <v>0</v>
      </c>
      <c r="E13" s="8">
        <v>0</v>
      </c>
      <c r="F13" s="8">
        <v>0</v>
      </c>
      <c r="G13" s="8">
        <v>5</v>
      </c>
      <c r="H13" s="8">
        <f t="shared" si="0"/>
        <v>7</v>
      </c>
      <c r="I13" s="21"/>
    </row>
    <row r="14" spans="1:9" ht="15">
      <c r="A14" s="19"/>
      <c r="B14" s="13" t="s">
        <v>472</v>
      </c>
      <c r="C14" s="9">
        <v>7</v>
      </c>
      <c r="D14" s="9">
        <v>0</v>
      </c>
      <c r="E14" s="9">
        <v>2</v>
      </c>
      <c r="F14" s="9">
        <v>4</v>
      </c>
      <c r="G14" s="9">
        <v>7</v>
      </c>
      <c r="H14" s="8">
        <f t="shared" si="0"/>
        <v>20</v>
      </c>
      <c r="I14" s="21" t="s">
        <v>550</v>
      </c>
    </row>
    <row r="15" spans="1:9" ht="15">
      <c r="A15" s="19"/>
      <c r="B15" s="13" t="s">
        <v>471</v>
      </c>
      <c r="C15" s="8">
        <v>7</v>
      </c>
      <c r="D15" s="8">
        <v>7</v>
      </c>
      <c r="E15" s="8">
        <v>7</v>
      </c>
      <c r="F15" s="8">
        <v>7</v>
      </c>
      <c r="G15" s="8">
        <v>7</v>
      </c>
      <c r="H15" s="8">
        <f t="shared" si="0"/>
        <v>35</v>
      </c>
      <c r="I15" s="21" t="s">
        <v>549</v>
      </c>
    </row>
    <row r="16" spans="1:9" ht="15">
      <c r="A16" s="19"/>
      <c r="B16" s="13" t="s">
        <v>470</v>
      </c>
      <c r="C16" s="8">
        <v>5</v>
      </c>
      <c r="D16" s="8">
        <v>0</v>
      </c>
      <c r="E16" s="8">
        <v>0</v>
      </c>
      <c r="F16" s="8">
        <v>0</v>
      </c>
      <c r="G16" s="8">
        <v>7</v>
      </c>
      <c r="H16" s="8">
        <f t="shared" si="0"/>
        <v>12</v>
      </c>
      <c r="I16" s="21"/>
    </row>
    <row r="17" spans="1:9" ht="15">
      <c r="A17" s="19"/>
      <c r="B17" s="13" t="s">
        <v>469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f t="shared" si="0"/>
        <v>0</v>
      </c>
      <c r="I17" s="21"/>
    </row>
    <row r="18" spans="1:9" ht="15">
      <c r="A18" s="4"/>
      <c r="B18" s="13" t="s">
        <v>468</v>
      </c>
      <c r="C18" s="9">
        <v>7</v>
      </c>
      <c r="D18" s="9">
        <v>5</v>
      </c>
      <c r="E18" s="9">
        <v>0</v>
      </c>
      <c r="F18" s="9">
        <v>0</v>
      </c>
      <c r="G18" s="9">
        <v>5</v>
      </c>
      <c r="H18" s="8">
        <f t="shared" si="0"/>
        <v>17</v>
      </c>
      <c r="I18" s="21"/>
    </row>
    <row r="19" spans="1:9" ht="15">
      <c r="A19" s="19"/>
      <c r="B19" s="13" t="s">
        <v>467</v>
      </c>
      <c r="C19" s="9">
        <v>7</v>
      </c>
      <c r="D19" s="9">
        <v>0</v>
      </c>
      <c r="E19" s="9">
        <v>2</v>
      </c>
      <c r="F19" s="9">
        <v>0</v>
      </c>
      <c r="G19" s="9">
        <v>7</v>
      </c>
      <c r="H19" s="8">
        <f t="shared" si="0"/>
        <v>16</v>
      </c>
      <c r="I19" s="21"/>
    </row>
    <row r="20" spans="1:9" ht="15">
      <c r="A20" s="19"/>
      <c r="B20" s="13" t="s">
        <v>466</v>
      </c>
      <c r="C20" s="8">
        <v>7</v>
      </c>
      <c r="D20" s="8">
        <v>0</v>
      </c>
      <c r="E20" s="8">
        <v>0</v>
      </c>
      <c r="F20" s="8">
        <v>1</v>
      </c>
      <c r="G20" s="8">
        <v>7</v>
      </c>
      <c r="H20" s="8">
        <f t="shared" si="0"/>
        <v>15</v>
      </c>
      <c r="I20" s="21"/>
    </row>
    <row r="21" spans="1:9" ht="15">
      <c r="A21" s="19"/>
      <c r="B21" s="13" t="s">
        <v>465</v>
      </c>
      <c r="C21" s="8">
        <v>7</v>
      </c>
      <c r="D21" s="8">
        <v>2</v>
      </c>
      <c r="E21" s="8">
        <v>0</v>
      </c>
      <c r="F21" s="8">
        <v>5</v>
      </c>
      <c r="G21" s="8">
        <v>5</v>
      </c>
      <c r="H21" s="8">
        <f t="shared" si="0"/>
        <v>19</v>
      </c>
      <c r="I21" s="21" t="s">
        <v>550</v>
      </c>
    </row>
    <row r="22" spans="1:9" ht="15">
      <c r="A22" s="19"/>
      <c r="B22" s="13" t="s">
        <v>464</v>
      </c>
      <c r="C22" s="8">
        <v>7</v>
      </c>
      <c r="D22" s="8">
        <v>2</v>
      </c>
      <c r="E22" s="8">
        <v>0</v>
      </c>
      <c r="F22" s="8">
        <v>1</v>
      </c>
      <c r="G22" s="8">
        <v>6</v>
      </c>
      <c r="H22" s="8">
        <f t="shared" si="0"/>
        <v>16</v>
      </c>
      <c r="I22" s="21"/>
    </row>
    <row r="23" spans="1:9" ht="15">
      <c r="A23" s="19"/>
      <c r="B23" s="13" t="s">
        <v>463</v>
      </c>
      <c r="C23" s="9">
        <v>7</v>
      </c>
      <c r="D23" s="9">
        <v>5</v>
      </c>
      <c r="E23" s="9">
        <v>2</v>
      </c>
      <c r="F23" s="9">
        <v>0</v>
      </c>
      <c r="G23" s="9">
        <v>6</v>
      </c>
      <c r="H23" s="8">
        <f t="shared" si="0"/>
        <v>20</v>
      </c>
      <c r="I23" s="21" t="s">
        <v>550</v>
      </c>
    </row>
    <row r="24" spans="1:9" ht="15">
      <c r="A24" s="19"/>
      <c r="B24" s="13" t="s">
        <v>462</v>
      </c>
      <c r="C24" s="8">
        <v>2</v>
      </c>
      <c r="D24" s="8">
        <v>7</v>
      </c>
      <c r="E24" s="8">
        <v>7</v>
      </c>
      <c r="F24" s="8">
        <v>7</v>
      </c>
      <c r="G24" s="8">
        <v>7</v>
      </c>
      <c r="H24" s="8">
        <f t="shared" si="0"/>
        <v>30</v>
      </c>
      <c r="I24" s="21" t="s">
        <v>550</v>
      </c>
    </row>
    <row r="25" spans="1:9" ht="15">
      <c r="A25" s="19"/>
      <c r="B25" s="13" t="s">
        <v>461</v>
      </c>
      <c r="C25" s="9">
        <v>5</v>
      </c>
      <c r="D25" s="9">
        <v>7</v>
      </c>
      <c r="E25" s="9">
        <v>0</v>
      </c>
      <c r="F25" s="9">
        <v>0</v>
      </c>
      <c r="G25" s="9">
        <v>5</v>
      </c>
      <c r="H25" s="8">
        <f t="shared" si="0"/>
        <v>17</v>
      </c>
      <c r="I25" s="21"/>
    </row>
    <row r="26" spans="1:9" ht="15">
      <c r="A26" s="19"/>
      <c r="B26" s="13" t="s">
        <v>460</v>
      </c>
      <c r="C26" s="8">
        <v>5</v>
      </c>
      <c r="D26" s="8">
        <v>0</v>
      </c>
      <c r="E26" s="8">
        <v>0</v>
      </c>
      <c r="F26" s="8">
        <v>0</v>
      </c>
      <c r="G26" s="8">
        <v>0</v>
      </c>
      <c r="H26" s="8">
        <v>5</v>
      </c>
      <c r="I26" s="21"/>
    </row>
    <row r="27" spans="1:9" ht="15">
      <c r="A27" s="19"/>
      <c r="B27" s="13" t="s">
        <v>459</v>
      </c>
      <c r="C27" s="9">
        <v>5</v>
      </c>
      <c r="D27" s="9">
        <v>0</v>
      </c>
      <c r="E27" s="9">
        <v>0</v>
      </c>
      <c r="F27" s="9">
        <v>0</v>
      </c>
      <c r="G27" s="9">
        <v>0</v>
      </c>
      <c r="H27" s="8">
        <f aca="true" t="shared" si="1" ref="H27:H32">SUM(C27:G27)</f>
        <v>5</v>
      </c>
      <c r="I27" s="21"/>
    </row>
    <row r="28" spans="1:9" ht="15">
      <c r="A28" s="19"/>
      <c r="B28" s="13" t="s">
        <v>458</v>
      </c>
      <c r="C28" s="9">
        <v>7</v>
      </c>
      <c r="D28" s="9">
        <v>0</v>
      </c>
      <c r="E28" s="9">
        <v>0</v>
      </c>
      <c r="F28" s="9">
        <v>4</v>
      </c>
      <c r="G28" s="9">
        <v>4</v>
      </c>
      <c r="H28" s="8">
        <f t="shared" si="1"/>
        <v>15</v>
      </c>
      <c r="I28" s="21"/>
    </row>
    <row r="29" spans="1:9" ht="15">
      <c r="A29" s="19"/>
      <c r="B29" s="13" t="s">
        <v>457</v>
      </c>
      <c r="C29" s="9">
        <v>7</v>
      </c>
      <c r="D29" s="9">
        <v>2</v>
      </c>
      <c r="E29" s="9">
        <v>0</v>
      </c>
      <c r="F29" s="9">
        <v>0</v>
      </c>
      <c r="G29" s="9">
        <v>4</v>
      </c>
      <c r="H29" s="8">
        <f t="shared" si="1"/>
        <v>13</v>
      </c>
      <c r="I29" s="21"/>
    </row>
    <row r="30" spans="1:9" ht="15">
      <c r="A30" s="19"/>
      <c r="B30" s="13" t="s">
        <v>456</v>
      </c>
      <c r="C30" s="8">
        <v>0</v>
      </c>
      <c r="D30" s="8">
        <v>0</v>
      </c>
      <c r="E30" s="8">
        <v>0</v>
      </c>
      <c r="F30" s="8">
        <v>0</v>
      </c>
      <c r="G30" s="8">
        <v>2</v>
      </c>
      <c r="H30" s="8">
        <f t="shared" si="1"/>
        <v>2</v>
      </c>
      <c r="I30" s="21"/>
    </row>
    <row r="31" spans="1:9" ht="15">
      <c r="A31" s="19"/>
      <c r="B31" s="13" t="s">
        <v>455</v>
      </c>
      <c r="C31" s="8">
        <v>7</v>
      </c>
      <c r="D31" s="8">
        <v>7</v>
      </c>
      <c r="E31" s="8">
        <v>0</v>
      </c>
      <c r="F31" s="8">
        <v>7</v>
      </c>
      <c r="G31" s="8">
        <v>5</v>
      </c>
      <c r="H31" s="8">
        <f t="shared" si="1"/>
        <v>26</v>
      </c>
      <c r="I31" s="21" t="s">
        <v>550</v>
      </c>
    </row>
    <row r="32" spans="1:9" ht="15">
      <c r="A32" s="19"/>
      <c r="B32" s="13" t="s">
        <v>454</v>
      </c>
      <c r="C32" s="8">
        <v>5</v>
      </c>
      <c r="D32" s="8">
        <v>0</v>
      </c>
      <c r="E32" s="8">
        <v>0</v>
      </c>
      <c r="F32" s="8">
        <v>0</v>
      </c>
      <c r="G32" s="8">
        <v>2</v>
      </c>
      <c r="H32" s="8">
        <f t="shared" si="1"/>
        <v>7</v>
      </c>
      <c r="I32" s="21"/>
    </row>
  </sheetData>
  <sheetProtection/>
  <autoFilter ref="B4:I32">
    <sortState ref="B5:I32">
      <sortCondition sortBy="value" ref="B5:B32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zoomScale="60" zoomScaleNormal="60" zoomScalePageLayoutView="0" workbookViewId="0" topLeftCell="A1">
      <selection activeCell="R1" sqref="R1:R16384"/>
    </sheetView>
  </sheetViews>
  <sheetFormatPr defaultColWidth="9.140625" defaultRowHeight="15"/>
  <cols>
    <col min="1" max="1" width="3.28125" style="11" bestFit="1" customWidth="1"/>
    <col min="2" max="2" width="7.28125" style="11" customWidth="1"/>
    <col min="3" max="3" width="22.28125" style="11" bestFit="1" customWidth="1"/>
    <col min="4" max="4" width="11.7109375" style="11" bestFit="1" customWidth="1"/>
    <col min="5" max="6" width="15.00390625" style="11" customWidth="1"/>
    <col min="7" max="7" width="44.8515625" style="11" bestFit="1" customWidth="1"/>
    <col min="8" max="12" width="2.140625" style="11" customWidth="1"/>
    <col min="13" max="13" width="10.57421875" style="11" customWidth="1"/>
    <col min="14" max="14" width="23.140625" style="11" bestFit="1" customWidth="1"/>
    <col min="15" max="15" width="34.421875" style="11" bestFit="1" customWidth="1"/>
    <col min="16" max="16" width="27.7109375" style="11" bestFit="1" customWidth="1"/>
    <col min="17" max="17" width="32.57421875" style="11" bestFit="1" customWidth="1"/>
    <col min="18" max="18" width="9.140625" style="11" customWidth="1"/>
  </cols>
  <sheetData>
    <row r="1" spans="1:17" ht="15">
      <c r="A1" s="36" t="s">
        <v>405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17" t="s">
        <v>0</v>
      </c>
      <c r="B2" s="17"/>
      <c r="C2" s="17"/>
      <c r="D2" s="17"/>
      <c r="E2" s="17"/>
      <c r="F2" s="17"/>
      <c r="G2" s="17" t="s">
        <v>1</v>
      </c>
      <c r="H2" s="18">
        <v>1</v>
      </c>
      <c r="I2" s="19">
        <v>2</v>
      </c>
      <c r="J2" s="19">
        <v>3</v>
      </c>
      <c r="K2" s="19">
        <v>4</v>
      </c>
      <c r="L2" s="19">
        <v>5</v>
      </c>
      <c r="M2" s="18" t="s">
        <v>2</v>
      </c>
      <c r="N2" s="17" t="s">
        <v>3</v>
      </c>
      <c r="O2" s="17" t="s">
        <v>12</v>
      </c>
      <c r="P2" s="18" t="s">
        <v>9</v>
      </c>
      <c r="Q2" s="18" t="s">
        <v>10</v>
      </c>
    </row>
    <row r="3" spans="1:17" ht="15">
      <c r="A3" s="17"/>
      <c r="B3" s="17"/>
      <c r="C3" s="17"/>
      <c r="D3" s="17"/>
      <c r="E3" s="17"/>
      <c r="F3" s="17"/>
      <c r="G3" s="20" t="s">
        <v>4</v>
      </c>
      <c r="H3" s="17">
        <v>7</v>
      </c>
      <c r="I3" s="17">
        <v>7</v>
      </c>
      <c r="J3" s="17">
        <v>7</v>
      </c>
      <c r="K3" s="17">
        <v>7</v>
      </c>
      <c r="L3" s="17">
        <v>7</v>
      </c>
      <c r="M3" s="17">
        <f>I3+H3+J3+K3+L3</f>
        <v>35</v>
      </c>
      <c r="N3" s="17"/>
      <c r="O3" s="17"/>
      <c r="P3" s="21"/>
      <c r="Q3" s="21"/>
    </row>
    <row r="4" spans="1:17" ht="15">
      <c r="A4" s="17"/>
      <c r="B4" s="17" t="s">
        <v>5</v>
      </c>
      <c r="C4" s="17" t="s">
        <v>6</v>
      </c>
      <c r="D4" s="17" t="s">
        <v>7</v>
      </c>
      <c r="E4" s="17" t="s">
        <v>11</v>
      </c>
      <c r="F4" s="17" t="s">
        <v>552</v>
      </c>
      <c r="G4" s="17" t="s">
        <v>8</v>
      </c>
      <c r="H4" s="17"/>
      <c r="I4" s="17"/>
      <c r="J4" s="17"/>
      <c r="K4" s="17"/>
      <c r="L4" s="17"/>
      <c r="M4" s="17">
        <f>I4+H4+J4+K4+L4</f>
        <v>0</v>
      </c>
      <c r="N4" s="17"/>
      <c r="O4" s="17"/>
      <c r="P4" s="21"/>
      <c r="Q4" s="21"/>
    </row>
    <row r="5" spans="1:17" ht="15">
      <c r="A5" s="19">
        <v>1</v>
      </c>
      <c r="B5" s="13" t="s">
        <v>471</v>
      </c>
      <c r="C5" s="8" t="s">
        <v>170</v>
      </c>
      <c r="D5" s="8" t="s">
        <v>171</v>
      </c>
      <c r="E5" s="8" t="s">
        <v>147</v>
      </c>
      <c r="F5" s="27">
        <v>38535</v>
      </c>
      <c r="G5" s="15" t="s">
        <v>156</v>
      </c>
      <c r="H5" s="8">
        <v>7</v>
      </c>
      <c r="I5" s="8">
        <v>7</v>
      </c>
      <c r="J5" s="8">
        <v>7</v>
      </c>
      <c r="K5" s="8">
        <v>7</v>
      </c>
      <c r="L5" s="8">
        <v>7</v>
      </c>
      <c r="M5" s="8">
        <f aca="true" t="shared" si="0" ref="M5:M27">SUM(H5:L5)</f>
        <v>35</v>
      </c>
      <c r="N5" s="8" t="s">
        <v>549</v>
      </c>
      <c r="O5" s="8" t="s">
        <v>160</v>
      </c>
      <c r="P5" s="10"/>
      <c r="Q5" s="10" t="s">
        <v>285</v>
      </c>
    </row>
    <row r="6" spans="1:17" ht="15">
      <c r="A6" s="19">
        <v>2</v>
      </c>
      <c r="B6" s="13" t="s">
        <v>481</v>
      </c>
      <c r="C6" s="8" t="s">
        <v>172</v>
      </c>
      <c r="D6" s="8" t="s">
        <v>35</v>
      </c>
      <c r="E6" s="8" t="s">
        <v>36</v>
      </c>
      <c r="F6" s="27">
        <v>38629</v>
      </c>
      <c r="G6" s="15" t="s">
        <v>156</v>
      </c>
      <c r="H6" s="8">
        <v>7</v>
      </c>
      <c r="I6" s="8">
        <v>7</v>
      </c>
      <c r="J6" s="8">
        <v>7</v>
      </c>
      <c r="K6" s="8">
        <v>7</v>
      </c>
      <c r="L6" s="8">
        <v>5</v>
      </c>
      <c r="M6" s="8">
        <f t="shared" si="0"/>
        <v>33</v>
      </c>
      <c r="N6" s="8" t="s">
        <v>550</v>
      </c>
      <c r="O6" s="8" t="s">
        <v>160</v>
      </c>
      <c r="P6" s="10"/>
      <c r="Q6" s="10" t="s">
        <v>285</v>
      </c>
    </row>
    <row r="7" spans="1:17" ht="15">
      <c r="A7" s="19">
        <v>3</v>
      </c>
      <c r="B7" s="13" t="s">
        <v>462</v>
      </c>
      <c r="C7" s="8" t="s">
        <v>403</v>
      </c>
      <c r="D7" s="8" t="s">
        <v>33</v>
      </c>
      <c r="E7" s="8" t="s">
        <v>188</v>
      </c>
      <c r="F7" s="27">
        <v>38545</v>
      </c>
      <c r="G7" s="8" t="s">
        <v>385</v>
      </c>
      <c r="H7" s="8">
        <v>2</v>
      </c>
      <c r="I7" s="8">
        <v>7</v>
      </c>
      <c r="J7" s="8">
        <v>7</v>
      </c>
      <c r="K7" s="8">
        <v>7</v>
      </c>
      <c r="L7" s="8">
        <v>7</v>
      </c>
      <c r="M7" s="8">
        <f t="shared" si="0"/>
        <v>30</v>
      </c>
      <c r="N7" s="8" t="s">
        <v>550</v>
      </c>
      <c r="O7" s="8" t="s">
        <v>284</v>
      </c>
      <c r="P7" s="10"/>
      <c r="Q7" s="10" t="s">
        <v>285</v>
      </c>
    </row>
    <row r="8" spans="1:17" ht="15">
      <c r="A8" s="19">
        <v>4</v>
      </c>
      <c r="B8" s="13" t="s">
        <v>480</v>
      </c>
      <c r="C8" s="8" t="s">
        <v>112</v>
      </c>
      <c r="D8" s="8" t="s">
        <v>113</v>
      </c>
      <c r="E8" s="8" t="s">
        <v>17</v>
      </c>
      <c r="F8" s="27">
        <v>38818</v>
      </c>
      <c r="G8" s="8" t="s">
        <v>63</v>
      </c>
      <c r="H8" s="8">
        <v>7</v>
      </c>
      <c r="I8" s="8">
        <v>7</v>
      </c>
      <c r="J8" s="8">
        <v>0</v>
      </c>
      <c r="K8" s="8">
        <v>7</v>
      </c>
      <c r="L8" s="8">
        <v>7</v>
      </c>
      <c r="M8" s="8">
        <f t="shared" si="0"/>
        <v>28</v>
      </c>
      <c r="N8" s="8" t="s">
        <v>550</v>
      </c>
      <c r="O8" s="8" t="s">
        <v>101</v>
      </c>
      <c r="P8" s="10" t="s">
        <v>277</v>
      </c>
      <c r="Q8" s="10" t="s">
        <v>114</v>
      </c>
    </row>
    <row r="9" spans="1:17" ht="15">
      <c r="A9" s="19">
        <v>5</v>
      </c>
      <c r="B9" s="13" t="s">
        <v>455</v>
      </c>
      <c r="C9" s="8" t="s">
        <v>256</v>
      </c>
      <c r="D9" s="8" t="s">
        <v>41</v>
      </c>
      <c r="E9" s="8" t="s">
        <v>157</v>
      </c>
      <c r="F9" s="27">
        <v>38745</v>
      </c>
      <c r="G9" s="8" t="s">
        <v>250</v>
      </c>
      <c r="H9" s="8">
        <v>7</v>
      </c>
      <c r="I9" s="8">
        <v>7</v>
      </c>
      <c r="J9" s="8">
        <v>0</v>
      </c>
      <c r="K9" s="8">
        <v>7</v>
      </c>
      <c r="L9" s="8">
        <v>5</v>
      </c>
      <c r="M9" s="8">
        <f t="shared" si="0"/>
        <v>26</v>
      </c>
      <c r="N9" s="8" t="s">
        <v>550</v>
      </c>
      <c r="O9" s="8" t="s">
        <v>255</v>
      </c>
      <c r="P9" s="10"/>
      <c r="Q9" s="10"/>
    </row>
    <row r="10" spans="1:17" ht="15">
      <c r="A10" s="19">
        <v>6</v>
      </c>
      <c r="B10" s="13" t="s">
        <v>474</v>
      </c>
      <c r="C10" s="8" t="s">
        <v>321</v>
      </c>
      <c r="D10" s="8" t="s">
        <v>322</v>
      </c>
      <c r="E10" s="8" t="s">
        <v>229</v>
      </c>
      <c r="F10" s="27">
        <v>38350</v>
      </c>
      <c r="G10" s="8" t="s">
        <v>304</v>
      </c>
      <c r="H10" s="8">
        <v>7</v>
      </c>
      <c r="I10" s="8">
        <v>7</v>
      </c>
      <c r="J10" s="8">
        <v>0</v>
      </c>
      <c r="K10" s="8">
        <v>7</v>
      </c>
      <c r="L10" s="8">
        <v>0</v>
      </c>
      <c r="M10" s="8">
        <f t="shared" si="0"/>
        <v>21</v>
      </c>
      <c r="N10" s="8" t="s">
        <v>550</v>
      </c>
      <c r="O10" s="8" t="s">
        <v>323</v>
      </c>
      <c r="P10" s="10"/>
      <c r="Q10" s="10" t="s">
        <v>277</v>
      </c>
    </row>
    <row r="11" spans="1:17" ht="15">
      <c r="A11" s="19">
        <v>7</v>
      </c>
      <c r="B11" s="13" t="s">
        <v>472</v>
      </c>
      <c r="C11" s="9" t="s">
        <v>336</v>
      </c>
      <c r="D11" s="9" t="s">
        <v>262</v>
      </c>
      <c r="E11" s="9" t="s">
        <v>146</v>
      </c>
      <c r="F11" s="28">
        <v>38597</v>
      </c>
      <c r="G11" s="8" t="s">
        <v>304</v>
      </c>
      <c r="H11" s="9">
        <v>7</v>
      </c>
      <c r="I11" s="9">
        <v>0</v>
      </c>
      <c r="J11" s="9">
        <v>2</v>
      </c>
      <c r="K11" s="9">
        <v>4</v>
      </c>
      <c r="L11" s="9">
        <v>7</v>
      </c>
      <c r="M11" s="8">
        <f t="shared" si="0"/>
        <v>20</v>
      </c>
      <c r="N11" s="8" t="s">
        <v>550</v>
      </c>
      <c r="O11" s="8" t="s">
        <v>323</v>
      </c>
      <c r="P11" s="10"/>
      <c r="Q11" s="10" t="s">
        <v>277</v>
      </c>
    </row>
    <row r="12" spans="1:17" ht="15">
      <c r="A12" s="19">
        <v>8</v>
      </c>
      <c r="B12" s="13" t="s">
        <v>463</v>
      </c>
      <c r="C12" s="9" t="s">
        <v>324</v>
      </c>
      <c r="D12" s="9" t="s">
        <v>22</v>
      </c>
      <c r="E12" s="9" t="s">
        <v>68</v>
      </c>
      <c r="F12" s="28">
        <v>38569</v>
      </c>
      <c r="G12" s="8" t="s">
        <v>304</v>
      </c>
      <c r="H12" s="9">
        <v>7</v>
      </c>
      <c r="I12" s="9">
        <v>5</v>
      </c>
      <c r="J12" s="9">
        <v>2</v>
      </c>
      <c r="K12" s="9">
        <v>0</v>
      </c>
      <c r="L12" s="9">
        <v>6</v>
      </c>
      <c r="M12" s="8">
        <f t="shared" si="0"/>
        <v>20</v>
      </c>
      <c r="N12" s="8" t="s">
        <v>550</v>
      </c>
      <c r="O12" s="8" t="s">
        <v>309</v>
      </c>
      <c r="P12" s="10"/>
      <c r="Q12" s="10" t="s">
        <v>277</v>
      </c>
    </row>
    <row r="13" spans="1:17" ht="15">
      <c r="A13" s="19">
        <v>9</v>
      </c>
      <c r="B13" s="13" t="s">
        <v>465</v>
      </c>
      <c r="C13" s="8" t="s">
        <v>110</v>
      </c>
      <c r="D13" s="8" t="s">
        <v>111</v>
      </c>
      <c r="E13" s="8" t="s">
        <v>77</v>
      </c>
      <c r="F13" s="27">
        <v>38492</v>
      </c>
      <c r="G13" s="8" t="s">
        <v>63</v>
      </c>
      <c r="H13" s="8">
        <v>7</v>
      </c>
      <c r="I13" s="8">
        <v>2</v>
      </c>
      <c r="J13" s="8">
        <v>0</v>
      </c>
      <c r="K13" s="8">
        <v>5</v>
      </c>
      <c r="L13" s="8">
        <v>5</v>
      </c>
      <c r="M13" s="8">
        <f t="shared" si="0"/>
        <v>19</v>
      </c>
      <c r="N13" s="8" t="s">
        <v>550</v>
      </c>
      <c r="O13" s="8" t="s">
        <v>101</v>
      </c>
      <c r="P13" s="10"/>
      <c r="Q13" s="10" t="s">
        <v>277</v>
      </c>
    </row>
    <row r="14" spans="1:17" ht="15">
      <c r="A14" s="19">
        <v>10</v>
      </c>
      <c r="B14" s="13" t="s">
        <v>468</v>
      </c>
      <c r="C14" s="9" t="s">
        <v>330</v>
      </c>
      <c r="D14" s="9" t="s">
        <v>331</v>
      </c>
      <c r="E14" s="9" t="s">
        <v>19</v>
      </c>
      <c r="F14" s="28">
        <v>38735</v>
      </c>
      <c r="G14" s="8" t="s">
        <v>304</v>
      </c>
      <c r="H14" s="9">
        <v>7</v>
      </c>
      <c r="I14" s="9">
        <v>5</v>
      </c>
      <c r="J14" s="9">
        <v>0</v>
      </c>
      <c r="K14" s="9">
        <v>0</v>
      </c>
      <c r="L14" s="9">
        <v>5</v>
      </c>
      <c r="M14" s="8">
        <f t="shared" si="0"/>
        <v>17</v>
      </c>
      <c r="N14" s="8"/>
      <c r="O14" s="8" t="s">
        <v>323</v>
      </c>
      <c r="P14" s="10"/>
      <c r="Q14" s="10" t="s">
        <v>277</v>
      </c>
    </row>
    <row r="15" spans="1:17" ht="15">
      <c r="A15" s="19">
        <v>11</v>
      </c>
      <c r="B15" s="13" t="s">
        <v>461</v>
      </c>
      <c r="C15" s="9" t="s">
        <v>334</v>
      </c>
      <c r="D15" s="9" t="s">
        <v>61</v>
      </c>
      <c r="E15" s="9" t="s">
        <v>25</v>
      </c>
      <c r="F15" s="28">
        <v>38708</v>
      </c>
      <c r="G15" s="8" t="s">
        <v>304</v>
      </c>
      <c r="H15" s="9">
        <v>5</v>
      </c>
      <c r="I15" s="9">
        <v>7</v>
      </c>
      <c r="J15" s="9">
        <v>0</v>
      </c>
      <c r="K15" s="9">
        <v>0</v>
      </c>
      <c r="L15" s="9">
        <v>5</v>
      </c>
      <c r="M15" s="8">
        <f t="shared" si="0"/>
        <v>17</v>
      </c>
      <c r="N15" s="8"/>
      <c r="O15" s="8" t="s">
        <v>323</v>
      </c>
      <c r="P15" s="10"/>
      <c r="Q15" s="10" t="s">
        <v>277</v>
      </c>
    </row>
    <row r="16" spans="1:17" ht="15">
      <c r="A16" s="19">
        <v>12</v>
      </c>
      <c r="B16" s="13" t="s">
        <v>467</v>
      </c>
      <c r="C16" s="9" t="s">
        <v>332</v>
      </c>
      <c r="D16" s="9" t="s">
        <v>66</v>
      </c>
      <c r="E16" s="9" t="s">
        <v>27</v>
      </c>
      <c r="F16" s="28">
        <v>38601</v>
      </c>
      <c r="G16" s="8" t="s">
        <v>304</v>
      </c>
      <c r="H16" s="9">
        <v>7</v>
      </c>
      <c r="I16" s="9">
        <v>0</v>
      </c>
      <c r="J16" s="9">
        <v>2</v>
      </c>
      <c r="K16" s="9">
        <v>0</v>
      </c>
      <c r="L16" s="9">
        <v>7</v>
      </c>
      <c r="M16" s="8">
        <f t="shared" si="0"/>
        <v>16</v>
      </c>
      <c r="N16" s="8"/>
      <c r="O16" s="8" t="s">
        <v>323</v>
      </c>
      <c r="P16" s="10"/>
      <c r="Q16" s="10" t="s">
        <v>277</v>
      </c>
    </row>
    <row r="17" spans="1:17" ht="15">
      <c r="A17" s="19">
        <v>13</v>
      </c>
      <c r="B17" s="13" t="s">
        <v>464</v>
      </c>
      <c r="C17" s="8" t="s">
        <v>283</v>
      </c>
      <c r="D17" s="8" t="s">
        <v>207</v>
      </c>
      <c r="E17" s="8" t="s">
        <v>52</v>
      </c>
      <c r="F17" s="27">
        <v>38548</v>
      </c>
      <c r="G17" s="8" t="s">
        <v>385</v>
      </c>
      <c r="H17" s="8">
        <v>7</v>
      </c>
      <c r="I17" s="8">
        <v>2</v>
      </c>
      <c r="J17" s="8">
        <v>0</v>
      </c>
      <c r="K17" s="8">
        <v>1</v>
      </c>
      <c r="L17" s="8">
        <v>6</v>
      </c>
      <c r="M17" s="8">
        <f t="shared" si="0"/>
        <v>16</v>
      </c>
      <c r="N17" s="8"/>
      <c r="O17" s="8" t="s">
        <v>284</v>
      </c>
      <c r="P17" s="10"/>
      <c r="Q17" s="10" t="s">
        <v>285</v>
      </c>
    </row>
    <row r="18" spans="1:17" ht="15">
      <c r="A18" s="19">
        <v>14</v>
      </c>
      <c r="B18" s="13" t="s">
        <v>466</v>
      </c>
      <c r="C18" s="8" t="s">
        <v>275</v>
      </c>
      <c r="D18" s="8" t="s">
        <v>65</v>
      </c>
      <c r="E18" s="8" t="s">
        <v>28</v>
      </c>
      <c r="F18" s="27">
        <v>38903</v>
      </c>
      <c r="G18" s="8" t="s">
        <v>385</v>
      </c>
      <c r="H18" s="8">
        <v>7</v>
      </c>
      <c r="I18" s="8">
        <v>0</v>
      </c>
      <c r="J18" s="8">
        <v>0</v>
      </c>
      <c r="K18" s="8">
        <v>1</v>
      </c>
      <c r="L18" s="8">
        <v>7</v>
      </c>
      <c r="M18" s="8">
        <f t="shared" si="0"/>
        <v>15</v>
      </c>
      <c r="N18" s="8"/>
      <c r="O18" s="8" t="s">
        <v>276</v>
      </c>
      <c r="P18" s="10" t="s">
        <v>277</v>
      </c>
      <c r="Q18" s="10" t="s">
        <v>114</v>
      </c>
    </row>
    <row r="19" spans="1:17" ht="15">
      <c r="A19" s="19">
        <v>15</v>
      </c>
      <c r="B19" s="13" t="s">
        <v>458</v>
      </c>
      <c r="C19" s="9" t="s">
        <v>115</v>
      </c>
      <c r="D19" s="9" t="s">
        <v>116</v>
      </c>
      <c r="E19" s="9" t="s">
        <v>17</v>
      </c>
      <c r="F19" s="28">
        <v>38474</v>
      </c>
      <c r="G19" s="8" t="s">
        <v>63</v>
      </c>
      <c r="H19" s="9">
        <v>7</v>
      </c>
      <c r="I19" s="9">
        <v>0</v>
      </c>
      <c r="J19" s="9">
        <v>0</v>
      </c>
      <c r="K19" s="9">
        <v>4</v>
      </c>
      <c r="L19" s="9">
        <v>4</v>
      </c>
      <c r="M19" s="8">
        <f t="shared" si="0"/>
        <v>15</v>
      </c>
      <c r="N19" s="8"/>
      <c r="O19" s="8" t="s">
        <v>101</v>
      </c>
      <c r="P19" s="10"/>
      <c r="Q19" s="10" t="s">
        <v>277</v>
      </c>
    </row>
    <row r="20" spans="1:17" ht="15">
      <c r="A20" s="19">
        <v>16</v>
      </c>
      <c r="B20" s="13" t="s">
        <v>457</v>
      </c>
      <c r="C20" s="9" t="s">
        <v>328</v>
      </c>
      <c r="D20" s="9" t="s">
        <v>119</v>
      </c>
      <c r="E20" s="9" t="s">
        <v>26</v>
      </c>
      <c r="F20" s="28">
        <v>38906</v>
      </c>
      <c r="G20" s="8" t="s">
        <v>304</v>
      </c>
      <c r="H20" s="9">
        <v>7</v>
      </c>
      <c r="I20" s="9">
        <v>2</v>
      </c>
      <c r="J20" s="9">
        <v>0</v>
      </c>
      <c r="K20" s="9">
        <v>0</v>
      </c>
      <c r="L20" s="9">
        <v>4</v>
      </c>
      <c r="M20" s="8">
        <f t="shared" si="0"/>
        <v>13</v>
      </c>
      <c r="N20" s="8"/>
      <c r="O20" s="8" t="s">
        <v>309</v>
      </c>
      <c r="P20" s="10"/>
      <c r="Q20" s="10" t="s">
        <v>277</v>
      </c>
    </row>
    <row r="21" spans="1:17" ht="15">
      <c r="A21" s="19">
        <v>17</v>
      </c>
      <c r="B21" s="13" t="s">
        <v>479</v>
      </c>
      <c r="C21" s="8" t="s">
        <v>122</v>
      </c>
      <c r="D21" s="8" t="s">
        <v>123</v>
      </c>
      <c r="E21" s="8" t="s">
        <v>124</v>
      </c>
      <c r="F21" s="27">
        <v>38558</v>
      </c>
      <c r="G21" s="8" t="s">
        <v>63</v>
      </c>
      <c r="H21" s="8">
        <v>7</v>
      </c>
      <c r="I21" s="8">
        <v>2</v>
      </c>
      <c r="J21" s="8">
        <v>0</v>
      </c>
      <c r="K21" s="8">
        <v>1</v>
      </c>
      <c r="L21" s="8">
        <v>2</v>
      </c>
      <c r="M21" s="8">
        <f t="shared" si="0"/>
        <v>12</v>
      </c>
      <c r="N21" s="8"/>
      <c r="O21" s="8" t="s">
        <v>101</v>
      </c>
      <c r="P21" s="10"/>
      <c r="Q21" s="10"/>
    </row>
    <row r="22" spans="1:17" ht="15">
      <c r="A22" s="19">
        <v>18</v>
      </c>
      <c r="B22" s="13" t="s">
        <v>478</v>
      </c>
      <c r="C22" s="8" t="s">
        <v>173</v>
      </c>
      <c r="D22" s="8" t="s">
        <v>51</v>
      </c>
      <c r="E22" s="8" t="s">
        <v>67</v>
      </c>
      <c r="F22" s="27">
        <v>38823</v>
      </c>
      <c r="G22" s="15" t="s">
        <v>156</v>
      </c>
      <c r="H22" s="8">
        <v>7</v>
      </c>
      <c r="I22" s="8">
        <v>0</v>
      </c>
      <c r="J22" s="8">
        <v>2</v>
      </c>
      <c r="K22" s="8">
        <v>1</v>
      </c>
      <c r="L22" s="8">
        <v>2</v>
      </c>
      <c r="M22" s="8">
        <f t="shared" si="0"/>
        <v>12</v>
      </c>
      <c r="N22" s="8"/>
      <c r="O22" s="8" t="s">
        <v>160</v>
      </c>
      <c r="P22" s="10"/>
      <c r="Q22" s="10"/>
    </row>
    <row r="23" spans="1:17" ht="15">
      <c r="A23" s="19">
        <v>19</v>
      </c>
      <c r="B23" s="13" t="s">
        <v>470</v>
      </c>
      <c r="C23" s="8" t="s">
        <v>329</v>
      </c>
      <c r="D23" s="8" t="s">
        <v>305</v>
      </c>
      <c r="E23" s="8" t="s">
        <v>17</v>
      </c>
      <c r="F23" s="27">
        <v>38339</v>
      </c>
      <c r="G23" s="8" t="s">
        <v>304</v>
      </c>
      <c r="H23" s="8">
        <v>5</v>
      </c>
      <c r="I23" s="8">
        <v>0</v>
      </c>
      <c r="J23" s="8">
        <v>0</v>
      </c>
      <c r="K23" s="8">
        <v>0</v>
      </c>
      <c r="L23" s="8">
        <v>7</v>
      </c>
      <c r="M23" s="8">
        <f t="shared" si="0"/>
        <v>12</v>
      </c>
      <c r="N23" s="8"/>
      <c r="O23" s="8" t="s">
        <v>309</v>
      </c>
      <c r="P23" s="10"/>
      <c r="Q23" s="10"/>
    </row>
    <row r="24" spans="1:17" ht="15">
      <c r="A24" s="19">
        <v>20</v>
      </c>
      <c r="B24" s="13" t="s">
        <v>473</v>
      </c>
      <c r="C24" s="8" t="s">
        <v>120</v>
      </c>
      <c r="D24" s="8" t="s">
        <v>76</v>
      </c>
      <c r="E24" s="8" t="s">
        <v>19</v>
      </c>
      <c r="F24" s="27">
        <v>38616</v>
      </c>
      <c r="G24" s="8" t="s">
        <v>63</v>
      </c>
      <c r="H24" s="8">
        <v>2</v>
      </c>
      <c r="I24" s="8">
        <v>0</v>
      </c>
      <c r="J24" s="8">
        <v>0</v>
      </c>
      <c r="K24" s="8">
        <v>0</v>
      </c>
      <c r="L24" s="8">
        <v>5</v>
      </c>
      <c r="M24" s="8">
        <f t="shared" si="0"/>
        <v>7</v>
      </c>
      <c r="N24" s="8"/>
      <c r="O24" s="8" t="s">
        <v>121</v>
      </c>
      <c r="P24" s="10"/>
      <c r="Q24" s="10" t="s">
        <v>277</v>
      </c>
    </row>
    <row r="25" spans="1:17" ht="15">
      <c r="A25" s="19">
        <v>21</v>
      </c>
      <c r="B25" s="13" t="s">
        <v>454</v>
      </c>
      <c r="C25" s="8" t="s">
        <v>270</v>
      </c>
      <c r="D25" s="8" t="s">
        <v>213</v>
      </c>
      <c r="E25" s="8" t="s">
        <v>132</v>
      </c>
      <c r="F25" s="27">
        <v>38483</v>
      </c>
      <c r="G25" s="8" t="s">
        <v>384</v>
      </c>
      <c r="H25" s="8">
        <v>5</v>
      </c>
      <c r="I25" s="8">
        <v>0</v>
      </c>
      <c r="J25" s="8">
        <v>0</v>
      </c>
      <c r="K25" s="8">
        <v>0</v>
      </c>
      <c r="L25" s="8">
        <v>2</v>
      </c>
      <c r="M25" s="8">
        <f t="shared" si="0"/>
        <v>7</v>
      </c>
      <c r="N25" s="8"/>
      <c r="O25" s="8" t="s">
        <v>264</v>
      </c>
      <c r="P25" s="10"/>
      <c r="Q25" s="10"/>
    </row>
    <row r="26" spans="1:17" ht="15">
      <c r="A26" s="19">
        <v>22</v>
      </c>
      <c r="B26" s="13" t="s">
        <v>475</v>
      </c>
      <c r="C26" s="8" t="s">
        <v>117</v>
      </c>
      <c r="D26" s="8" t="s">
        <v>37</v>
      </c>
      <c r="E26" s="8" t="s">
        <v>28</v>
      </c>
      <c r="F26" s="27">
        <v>38466</v>
      </c>
      <c r="G26" s="8" t="s">
        <v>63</v>
      </c>
      <c r="H26" s="8">
        <v>4</v>
      </c>
      <c r="I26" s="8">
        <v>0</v>
      </c>
      <c r="J26" s="8">
        <v>0</v>
      </c>
      <c r="K26" s="8">
        <v>0</v>
      </c>
      <c r="L26" s="8">
        <v>2</v>
      </c>
      <c r="M26" s="8">
        <f t="shared" si="0"/>
        <v>6</v>
      </c>
      <c r="N26" s="8"/>
      <c r="O26" s="8" t="s">
        <v>101</v>
      </c>
      <c r="P26" s="10"/>
      <c r="Q26" s="10"/>
    </row>
    <row r="27" spans="1:17" ht="15">
      <c r="A27" s="19">
        <v>23</v>
      </c>
      <c r="B27" s="13" t="s">
        <v>477</v>
      </c>
      <c r="C27" s="8" t="s">
        <v>267</v>
      </c>
      <c r="D27" s="8" t="s">
        <v>144</v>
      </c>
      <c r="E27" s="8" t="s">
        <v>21</v>
      </c>
      <c r="F27" s="27">
        <v>38579</v>
      </c>
      <c r="G27" s="8" t="s">
        <v>384</v>
      </c>
      <c r="H27" s="8">
        <v>5</v>
      </c>
      <c r="I27" s="8">
        <v>0</v>
      </c>
      <c r="J27" s="8">
        <v>0</v>
      </c>
      <c r="K27" s="8">
        <v>0</v>
      </c>
      <c r="L27" s="8">
        <v>0</v>
      </c>
      <c r="M27" s="8">
        <f t="shared" si="0"/>
        <v>5</v>
      </c>
      <c r="N27" s="8"/>
      <c r="O27" s="8" t="s">
        <v>264</v>
      </c>
      <c r="P27" s="10"/>
      <c r="Q27" s="10"/>
    </row>
    <row r="28" spans="1:17" ht="15">
      <c r="A28" s="19">
        <v>24</v>
      </c>
      <c r="B28" s="13" t="s">
        <v>460</v>
      </c>
      <c r="C28" s="8" t="s">
        <v>268</v>
      </c>
      <c r="D28" s="8" t="s">
        <v>269</v>
      </c>
      <c r="E28" s="8" t="s">
        <v>28</v>
      </c>
      <c r="F28" s="27">
        <v>38502</v>
      </c>
      <c r="G28" s="8" t="s">
        <v>384</v>
      </c>
      <c r="H28" s="8">
        <v>5</v>
      </c>
      <c r="I28" s="8">
        <v>0</v>
      </c>
      <c r="J28" s="8">
        <v>0</v>
      </c>
      <c r="K28" s="8">
        <v>0</v>
      </c>
      <c r="L28" s="8">
        <v>0</v>
      </c>
      <c r="M28" s="8">
        <v>5</v>
      </c>
      <c r="N28" s="8"/>
      <c r="O28" s="8" t="s">
        <v>264</v>
      </c>
      <c r="P28" s="10"/>
      <c r="Q28" s="10"/>
    </row>
    <row r="29" spans="1:17" ht="15">
      <c r="A29" s="19">
        <v>25</v>
      </c>
      <c r="B29" s="13" t="s">
        <v>459</v>
      </c>
      <c r="C29" s="9" t="s">
        <v>326</v>
      </c>
      <c r="D29" s="9" t="s">
        <v>131</v>
      </c>
      <c r="E29" s="9" t="s">
        <v>327</v>
      </c>
      <c r="F29" s="28">
        <v>38626</v>
      </c>
      <c r="G29" s="8" t="s">
        <v>304</v>
      </c>
      <c r="H29" s="9">
        <v>5</v>
      </c>
      <c r="I29" s="9">
        <v>0</v>
      </c>
      <c r="J29" s="9">
        <v>0</v>
      </c>
      <c r="K29" s="9">
        <v>0</v>
      </c>
      <c r="L29" s="9">
        <v>0</v>
      </c>
      <c r="M29" s="8">
        <f>SUM(H29:L29)</f>
        <v>5</v>
      </c>
      <c r="N29" s="8"/>
      <c r="O29" s="8" t="s">
        <v>323</v>
      </c>
      <c r="P29" s="10"/>
      <c r="Q29" s="10"/>
    </row>
    <row r="30" spans="1:17" ht="15">
      <c r="A30" s="19">
        <v>26</v>
      </c>
      <c r="B30" s="13" t="s">
        <v>456</v>
      </c>
      <c r="C30" s="8" t="s">
        <v>335</v>
      </c>
      <c r="D30" s="8" t="s">
        <v>51</v>
      </c>
      <c r="E30" s="8" t="s">
        <v>42</v>
      </c>
      <c r="F30" s="27">
        <v>38729</v>
      </c>
      <c r="G30" s="8" t="s">
        <v>304</v>
      </c>
      <c r="H30" s="8">
        <v>0</v>
      </c>
      <c r="I30" s="8">
        <v>0</v>
      </c>
      <c r="J30" s="8">
        <v>0</v>
      </c>
      <c r="K30" s="8">
        <v>0</v>
      </c>
      <c r="L30" s="8">
        <v>2</v>
      </c>
      <c r="M30" s="8">
        <f>SUM(H30:L30)</f>
        <v>2</v>
      </c>
      <c r="N30" s="8"/>
      <c r="O30" s="8" t="s">
        <v>323</v>
      </c>
      <c r="P30" s="10"/>
      <c r="Q30" s="10"/>
    </row>
    <row r="31" spans="1:17" ht="15">
      <c r="A31" s="19">
        <v>27</v>
      </c>
      <c r="B31" s="13" t="s">
        <v>476</v>
      </c>
      <c r="C31" s="8" t="s">
        <v>184</v>
      </c>
      <c r="D31" s="8" t="s">
        <v>185</v>
      </c>
      <c r="E31" s="8" t="s">
        <v>25</v>
      </c>
      <c r="F31" s="27">
        <v>38670</v>
      </c>
      <c r="G31" s="16" t="s">
        <v>247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f>SUM(H31:L31)</f>
        <v>0</v>
      </c>
      <c r="N31" s="8"/>
      <c r="O31" s="8" t="s">
        <v>182</v>
      </c>
      <c r="P31" s="10"/>
      <c r="Q31" s="10"/>
    </row>
    <row r="32" spans="1:17" ht="15">
      <c r="A32" s="19">
        <v>28</v>
      </c>
      <c r="B32" s="13" t="s">
        <v>469</v>
      </c>
      <c r="C32" s="8" t="s">
        <v>286</v>
      </c>
      <c r="D32" s="8" t="s">
        <v>287</v>
      </c>
      <c r="E32" s="8" t="s">
        <v>21</v>
      </c>
      <c r="F32" s="27">
        <v>38540</v>
      </c>
      <c r="G32" s="8" t="s">
        <v>385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f>SUM(H32:L32)</f>
        <v>0</v>
      </c>
      <c r="N32" s="8"/>
      <c r="O32" s="8" t="s">
        <v>284</v>
      </c>
      <c r="P32" s="10"/>
      <c r="Q32" s="10"/>
    </row>
    <row r="33" spans="1:17" ht="15">
      <c r="A33" s="19"/>
      <c r="B33" s="13"/>
      <c r="C33" s="8" t="s">
        <v>266</v>
      </c>
      <c r="D33" s="8" t="s">
        <v>78</v>
      </c>
      <c r="E33" s="8" t="s">
        <v>27</v>
      </c>
      <c r="F33" s="8"/>
      <c r="G33" s="8" t="s">
        <v>384</v>
      </c>
      <c r="H33" s="8"/>
      <c r="I33" s="8"/>
      <c r="J33" s="8"/>
      <c r="K33" s="8"/>
      <c r="L33" s="8"/>
      <c r="M33" s="8" t="s">
        <v>453</v>
      </c>
      <c r="N33" s="8"/>
      <c r="O33" s="8" t="s">
        <v>264</v>
      </c>
      <c r="P33" s="10"/>
      <c r="Q33" s="10"/>
    </row>
    <row r="34" spans="1:17" ht="15">
      <c r="A34" s="19"/>
      <c r="B34" s="13"/>
      <c r="C34" s="8" t="s">
        <v>122</v>
      </c>
      <c r="D34" s="8" t="s">
        <v>125</v>
      </c>
      <c r="E34" s="8" t="s">
        <v>124</v>
      </c>
      <c r="F34" s="8"/>
      <c r="G34" s="8" t="s">
        <v>63</v>
      </c>
      <c r="H34" s="8"/>
      <c r="I34" s="8"/>
      <c r="J34" s="8"/>
      <c r="K34" s="8"/>
      <c r="L34" s="8"/>
      <c r="M34" s="8" t="s">
        <v>453</v>
      </c>
      <c r="N34" s="8"/>
      <c r="O34" s="8" t="s">
        <v>101</v>
      </c>
      <c r="P34" s="10"/>
      <c r="Q34" s="10"/>
    </row>
    <row r="35" spans="1:17" ht="15">
      <c r="A35" s="19"/>
      <c r="B35" s="13"/>
      <c r="C35" s="8" t="s">
        <v>210</v>
      </c>
      <c r="D35" s="8" t="s">
        <v>211</v>
      </c>
      <c r="E35" s="8" t="s">
        <v>159</v>
      </c>
      <c r="F35" s="8"/>
      <c r="G35" s="8" t="s">
        <v>206</v>
      </c>
      <c r="H35" s="8"/>
      <c r="I35" s="8"/>
      <c r="J35" s="8"/>
      <c r="K35" s="8"/>
      <c r="L35" s="8"/>
      <c r="M35" s="8" t="s">
        <v>453</v>
      </c>
      <c r="N35" s="8"/>
      <c r="O35" s="8" t="s">
        <v>208</v>
      </c>
      <c r="P35" s="10"/>
      <c r="Q35" s="10"/>
    </row>
    <row r="36" spans="1:17" ht="15">
      <c r="A36" s="19"/>
      <c r="B36" s="13"/>
      <c r="C36" s="8" t="s">
        <v>325</v>
      </c>
      <c r="D36" s="8" t="s">
        <v>48</v>
      </c>
      <c r="E36" s="8" t="s">
        <v>49</v>
      </c>
      <c r="F36" s="8"/>
      <c r="G36" s="8" t="s">
        <v>304</v>
      </c>
      <c r="H36" s="8"/>
      <c r="I36" s="8"/>
      <c r="J36" s="8"/>
      <c r="K36" s="8"/>
      <c r="L36" s="8"/>
      <c r="M36" s="8" t="s">
        <v>453</v>
      </c>
      <c r="N36" s="8"/>
      <c r="O36" s="8" t="s">
        <v>309</v>
      </c>
      <c r="P36" s="10"/>
      <c r="Q36" s="10"/>
    </row>
    <row r="37" spans="1:17" ht="15">
      <c r="A37" s="19"/>
      <c r="B37" s="13"/>
      <c r="C37" s="9" t="s">
        <v>288</v>
      </c>
      <c r="D37" s="9" t="s">
        <v>232</v>
      </c>
      <c r="E37" s="9" t="s">
        <v>52</v>
      </c>
      <c r="F37" s="9"/>
      <c r="G37" s="8" t="s">
        <v>385</v>
      </c>
      <c r="H37" s="9"/>
      <c r="I37" s="9"/>
      <c r="J37" s="9"/>
      <c r="K37" s="9"/>
      <c r="L37" s="9"/>
      <c r="M37" s="8" t="s">
        <v>453</v>
      </c>
      <c r="N37" s="9"/>
      <c r="O37" s="8" t="s">
        <v>284</v>
      </c>
      <c r="P37" s="10"/>
      <c r="Q37" s="10"/>
    </row>
    <row r="38" spans="1:17" ht="15">
      <c r="A38" s="19"/>
      <c r="B38" s="13"/>
      <c r="C38" s="9" t="s">
        <v>337</v>
      </c>
      <c r="D38" s="9" t="s">
        <v>338</v>
      </c>
      <c r="E38" s="9" t="s">
        <v>27</v>
      </c>
      <c r="F38" s="9"/>
      <c r="G38" s="8" t="s">
        <v>304</v>
      </c>
      <c r="H38" s="9"/>
      <c r="I38" s="9"/>
      <c r="J38" s="9"/>
      <c r="K38" s="9"/>
      <c r="L38" s="9"/>
      <c r="M38" s="8" t="s">
        <v>453</v>
      </c>
      <c r="N38" s="9"/>
      <c r="O38" s="8" t="s">
        <v>323</v>
      </c>
      <c r="P38" s="10"/>
      <c r="Q38" s="10"/>
    </row>
    <row r="39" spans="1:17" ht="15">
      <c r="A39" s="19"/>
      <c r="B39" s="13"/>
      <c r="C39" s="8" t="s">
        <v>215</v>
      </c>
      <c r="D39" s="8" t="s">
        <v>216</v>
      </c>
      <c r="E39" s="8" t="s">
        <v>55</v>
      </c>
      <c r="F39" s="8"/>
      <c r="G39" s="8" t="s">
        <v>212</v>
      </c>
      <c r="H39" s="8"/>
      <c r="I39" s="8"/>
      <c r="J39" s="8"/>
      <c r="K39" s="8"/>
      <c r="L39" s="8"/>
      <c r="M39" s="8" t="s">
        <v>453</v>
      </c>
      <c r="N39" s="8"/>
      <c r="O39" s="8" t="s">
        <v>214</v>
      </c>
      <c r="P39" s="10"/>
      <c r="Q39" s="10"/>
    </row>
    <row r="40" spans="1:17" ht="15">
      <c r="A40" s="19"/>
      <c r="B40" s="13"/>
      <c r="C40" s="8" t="s">
        <v>118</v>
      </c>
      <c r="D40" s="8" t="s">
        <v>119</v>
      </c>
      <c r="E40" s="8" t="s">
        <v>49</v>
      </c>
      <c r="F40" s="8"/>
      <c r="G40" s="8" t="s">
        <v>63</v>
      </c>
      <c r="H40" s="8"/>
      <c r="I40" s="8"/>
      <c r="J40" s="8"/>
      <c r="K40" s="8"/>
      <c r="L40" s="8"/>
      <c r="M40" s="8" t="s">
        <v>453</v>
      </c>
      <c r="N40" s="8"/>
      <c r="O40" s="8" t="s">
        <v>101</v>
      </c>
      <c r="P40" s="10"/>
      <c r="Q40" s="10"/>
    </row>
    <row r="41" spans="1:17" ht="15">
      <c r="A41" s="19"/>
      <c r="B41" s="13"/>
      <c r="C41" s="9" t="s">
        <v>333</v>
      </c>
      <c r="D41" s="9" t="s">
        <v>213</v>
      </c>
      <c r="E41" s="9" t="s">
        <v>132</v>
      </c>
      <c r="F41" s="9"/>
      <c r="G41" s="8" t="s">
        <v>304</v>
      </c>
      <c r="H41" s="9"/>
      <c r="I41" s="9"/>
      <c r="J41" s="9"/>
      <c r="K41" s="9"/>
      <c r="L41" s="9"/>
      <c r="M41" s="8" t="s">
        <v>453</v>
      </c>
      <c r="N41" s="8"/>
      <c r="O41" s="8" t="s">
        <v>323</v>
      </c>
      <c r="P41" s="10"/>
      <c r="Q41" s="10"/>
    </row>
    <row r="42" spans="1:17" ht="15">
      <c r="A42" s="19"/>
      <c r="B42" s="13"/>
      <c r="C42" s="8" t="s">
        <v>265</v>
      </c>
      <c r="D42" s="8" t="s">
        <v>64</v>
      </c>
      <c r="E42" s="8" t="s">
        <v>159</v>
      </c>
      <c r="F42" s="8"/>
      <c r="G42" s="8" t="s">
        <v>384</v>
      </c>
      <c r="H42" s="8"/>
      <c r="I42" s="8"/>
      <c r="J42" s="8"/>
      <c r="K42" s="8"/>
      <c r="L42" s="8"/>
      <c r="M42" s="8" t="s">
        <v>453</v>
      </c>
      <c r="N42" s="8"/>
      <c r="O42" s="8" t="s">
        <v>264</v>
      </c>
      <c r="P42" s="10"/>
      <c r="Q42" s="10"/>
    </row>
    <row r="43" spans="1:17" ht="15">
      <c r="A43" s="19"/>
      <c r="B43" s="22"/>
      <c r="C43" s="8" t="s">
        <v>197</v>
      </c>
      <c r="D43" s="8" t="s">
        <v>13</v>
      </c>
      <c r="E43" s="8" t="s">
        <v>198</v>
      </c>
      <c r="F43" s="8"/>
      <c r="G43" s="8" t="s">
        <v>248</v>
      </c>
      <c r="H43" s="8"/>
      <c r="I43" s="8"/>
      <c r="J43" s="8"/>
      <c r="K43" s="8"/>
      <c r="L43" s="8"/>
      <c r="M43" s="8" t="s">
        <v>453</v>
      </c>
      <c r="N43" s="8"/>
      <c r="O43" s="8" t="s">
        <v>189</v>
      </c>
      <c r="P43" s="10"/>
      <c r="Q43" s="10"/>
    </row>
    <row r="44" spans="1:18" ht="17.25" customHeight="1">
      <c r="A44" s="19"/>
      <c r="B44" s="13"/>
      <c r="C44" s="8" t="s">
        <v>209</v>
      </c>
      <c r="D44" s="8" t="s">
        <v>43</v>
      </c>
      <c r="E44" s="8" t="s">
        <v>62</v>
      </c>
      <c r="F44" s="8"/>
      <c r="G44" s="8" t="s">
        <v>206</v>
      </c>
      <c r="H44" s="8"/>
      <c r="I44" s="8"/>
      <c r="J44" s="8"/>
      <c r="K44" s="8"/>
      <c r="L44" s="8"/>
      <c r="M44" s="8" t="s">
        <v>453</v>
      </c>
      <c r="N44" s="8"/>
      <c r="O44" s="8" t="s">
        <v>208</v>
      </c>
      <c r="P44" s="10"/>
      <c r="Q44" s="10"/>
      <c r="R44"/>
    </row>
  </sheetData>
  <sheetProtection/>
  <autoFilter ref="A4:Q42">
    <sortState ref="A5:Q44">
      <sortCondition sortBy="value" ref="A5:A44"/>
    </sortState>
  </autoFilter>
  <mergeCells count="1">
    <mergeCell ref="A1:Q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C5" sqref="C5:H37"/>
    </sheetView>
  </sheetViews>
  <sheetFormatPr defaultColWidth="9.140625" defaultRowHeight="15"/>
  <cols>
    <col min="1" max="1" width="3.140625" style="11" bestFit="1" customWidth="1"/>
    <col min="2" max="2" width="9.140625" style="11" customWidth="1"/>
    <col min="3" max="7" width="2.140625" style="11" customWidth="1"/>
    <col min="8" max="8" width="10.57421875" style="11" customWidth="1"/>
    <col min="9" max="9" width="22.8515625" style="11" bestFit="1" customWidth="1"/>
    <col min="10" max="10" width="9.140625" style="11" customWidth="1"/>
  </cols>
  <sheetData>
    <row r="1" spans="1:8" ht="66" customHeight="1">
      <c r="A1" s="34" t="s">
        <v>406</v>
      </c>
      <c r="B1" s="35"/>
      <c r="C1" s="35"/>
      <c r="D1" s="35"/>
      <c r="E1" s="35"/>
      <c r="F1" s="35"/>
      <c r="G1" s="35"/>
      <c r="H1" s="35"/>
    </row>
    <row r="2" spans="1:9" ht="15">
      <c r="A2" s="17" t="s">
        <v>0</v>
      </c>
      <c r="B2" s="17"/>
      <c r="C2" s="18">
        <v>1</v>
      </c>
      <c r="D2" s="19">
        <v>2</v>
      </c>
      <c r="E2" s="19">
        <v>3</v>
      </c>
      <c r="F2" s="19">
        <v>4</v>
      </c>
      <c r="G2" s="19">
        <v>5</v>
      </c>
      <c r="H2" s="18" t="s">
        <v>2</v>
      </c>
      <c r="I2" s="21"/>
    </row>
    <row r="3" spans="1:9" ht="15">
      <c r="A3" s="17"/>
      <c r="B3" s="17"/>
      <c r="C3" s="17">
        <v>7</v>
      </c>
      <c r="D3" s="17">
        <v>7</v>
      </c>
      <c r="E3" s="17">
        <v>7</v>
      </c>
      <c r="F3" s="17">
        <v>7</v>
      </c>
      <c r="G3" s="17">
        <v>7</v>
      </c>
      <c r="H3" s="17">
        <f>D3+C3+E3+F3+G3</f>
        <v>35</v>
      </c>
      <c r="I3" s="21"/>
    </row>
    <row r="4" spans="1:9" ht="15">
      <c r="A4" s="17"/>
      <c r="B4" s="17" t="s">
        <v>5</v>
      </c>
      <c r="C4" s="17"/>
      <c r="D4" s="17"/>
      <c r="E4" s="17"/>
      <c r="F4" s="17"/>
      <c r="G4" s="17"/>
      <c r="H4" s="17">
        <f>D4+C4+E4+F4+G4</f>
        <v>0</v>
      </c>
      <c r="I4" s="21" t="s">
        <v>551</v>
      </c>
    </row>
    <row r="5" spans="1:9" ht="15">
      <c r="A5" s="10"/>
      <c r="B5" s="13" t="s">
        <v>514</v>
      </c>
      <c r="C5" s="9">
        <v>7</v>
      </c>
      <c r="D5" s="9">
        <v>3</v>
      </c>
      <c r="E5" s="9">
        <v>0</v>
      </c>
      <c r="F5" s="9">
        <v>7</v>
      </c>
      <c r="G5" s="9">
        <v>0</v>
      </c>
      <c r="H5" s="8">
        <f aca="true" t="shared" si="0" ref="H5:H37">SUM(C5:G5)</f>
        <v>17</v>
      </c>
      <c r="I5" s="21"/>
    </row>
    <row r="6" spans="1:9" ht="15">
      <c r="A6" s="10"/>
      <c r="B6" s="13" t="s">
        <v>513</v>
      </c>
      <c r="C6" s="8">
        <v>0</v>
      </c>
      <c r="D6" s="8">
        <v>4</v>
      </c>
      <c r="E6" s="8">
        <v>0</v>
      </c>
      <c r="F6" s="8">
        <v>2</v>
      </c>
      <c r="G6" s="8">
        <v>0</v>
      </c>
      <c r="H6" s="8">
        <f t="shared" si="0"/>
        <v>6</v>
      </c>
      <c r="I6" s="21"/>
    </row>
    <row r="7" spans="1:9" ht="15">
      <c r="A7" s="10"/>
      <c r="B7" s="23" t="s">
        <v>512</v>
      </c>
      <c r="C7" s="21">
        <v>7</v>
      </c>
      <c r="D7" s="21">
        <v>6</v>
      </c>
      <c r="E7" s="21">
        <v>7</v>
      </c>
      <c r="F7" s="21">
        <v>7</v>
      </c>
      <c r="G7" s="21">
        <v>7</v>
      </c>
      <c r="H7" s="8">
        <f t="shared" si="0"/>
        <v>34</v>
      </c>
      <c r="I7" s="21" t="s">
        <v>549</v>
      </c>
    </row>
    <row r="8" spans="1:9" ht="15">
      <c r="A8" s="10"/>
      <c r="B8" s="13" t="s">
        <v>511</v>
      </c>
      <c r="C8" s="8">
        <v>6</v>
      </c>
      <c r="D8" s="8">
        <v>7</v>
      </c>
      <c r="E8" s="8">
        <v>4</v>
      </c>
      <c r="F8" s="8">
        <v>7</v>
      </c>
      <c r="G8" s="8">
        <v>7</v>
      </c>
      <c r="H8" s="8">
        <f t="shared" si="0"/>
        <v>31</v>
      </c>
      <c r="I8" s="21" t="s">
        <v>550</v>
      </c>
    </row>
    <row r="9" spans="1:9" ht="15">
      <c r="A9" s="10"/>
      <c r="B9" s="13" t="s">
        <v>510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21"/>
    </row>
    <row r="10" spans="1:9" ht="15">
      <c r="A10" s="10"/>
      <c r="B10" s="13" t="s">
        <v>509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f t="shared" si="0"/>
        <v>0</v>
      </c>
      <c r="I10" s="21"/>
    </row>
    <row r="11" spans="1:9" ht="15">
      <c r="A11" s="10"/>
      <c r="B11" s="13" t="s">
        <v>508</v>
      </c>
      <c r="C11" s="8">
        <v>7</v>
      </c>
      <c r="D11" s="8">
        <v>7</v>
      </c>
      <c r="E11" s="8">
        <v>7</v>
      </c>
      <c r="F11" s="8">
        <v>7</v>
      </c>
      <c r="G11" s="8">
        <v>0</v>
      </c>
      <c r="H11" s="8">
        <f t="shared" si="0"/>
        <v>28</v>
      </c>
      <c r="I11" s="21" t="s">
        <v>550</v>
      </c>
    </row>
    <row r="12" spans="1:9" ht="15">
      <c r="A12" s="10"/>
      <c r="B12" s="13" t="s">
        <v>507</v>
      </c>
      <c r="C12" s="8">
        <v>0</v>
      </c>
      <c r="D12" s="8">
        <v>4</v>
      </c>
      <c r="E12" s="8">
        <v>1</v>
      </c>
      <c r="F12" s="8">
        <v>0</v>
      </c>
      <c r="G12" s="8">
        <v>0</v>
      </c>
      <c r="H12" s="8">
        <f t="shared" si="0"/>
        <v>5</v>
      </c>
      <c r="I12" s="21"/>
    </row>
    <row r="13" spans="1:9" ht="15">
      <c r="A13" s="10"/>
      <c r="B13" s="13" t="s">
        <v>506</v>
      </c>
      <c r="C13" s="8">
        <v>6</v>
      </c>
      <c r="D13" s="8">
        <v>4</v>
      </c>
      <c r="E13" s="8">
        <v>0</v>
      </c>
      <c r="F13" s="8">
        <v>7</v>
      </c>
      <c r="G13" s="8">
        <v>0</v>
      </c>
      <c r="H13" s="8">
        <f t="shared" si="0"/>
        <v>17</v>
      </c>
      <c r="I13" s="21"/>
    </row>
    <row r="14" spans="1:9" ht="15">
      <c r="A14" s="10"/>
      <c r="B14" s="13" t="s">
        <v>505</v>
      </c>
      <c r="C14" s="9">
        <v>7</v>
      </c>
      <c r="D14" s="9">
        <v>4</v>
      </c>
      <c r="E14" s="9">
        <v>0</v>
      </c>
      <c r="F14" s="9">
        <v>7</v>
      </c>
      <c r="G14" s="9">
        <v>0</v>
      </c>
      <c r="H14" s="8">
        <f t="shared" si="0"/>
        <v>18</v>
      </c>
      <c r="I14" s="21"/>
    </row>
    <row r="15" spans="1:9" ht="15">
      <c r="A15" s="10"/>
      <c r="B15" s="13" t="s">
        <v>504</v>
      </c>
      <c r="C15" s="9">
        <v>7</v>
      </c>
      <c r="D15" s="9">
        <v>7</v>
      </c>
      <c r="E15" s="9">
        <v>0</v>
      </c>
      <c r="F15" s="9">
        <v>7</v>
      </c>
      <c r="G15" s="9">
        <v>0</v>
      </c>
      <c r="H15" s="8">
        <f t="shared" si="0"/>
        <v>21</v>
      </c>
      <c r="I15" s="21" t="s">
        <v>550</v>
      </c>
    </row>
    <row r="16" spans="1:9" ht="15">
      <c r="A16" s="10"/>
      <c r="B16" s="13" t="s">
        <v>503</v>
      </c>
      <c r="C16" s="8">
        <v>0</v>
      </c>
      <c r="D16" s="8">
        <v>4</v>
      </c>
      <c r="E16" s="8">
        <v>0</v>
      </c>
      <c r="F16" s="8">
        <v>0</v>
      </c>
      <c r="G16" s="8">
        <v>0</v>
      </c>
      <c r="H16" s="8">
        <f t="shared" si="0"/>
        <v>4</v>
      </c>
      <c r="I16" s="21"/>
    </row>
    <row r="17" spans="1:9" ht="15">
      <c r="A17" s="10"/>
      <c r="B17" s="13" t="s">
        <v>502</v>
      </c>
      <c r="C17" s="8">
        <v>0</v>
      </c>
      <c r="D17" s="8">
        <v>7</v>
      </c>
      <c r="E17" s="8">
        <v>7</v>
      </c>
      <c r="F17" s="8">
        <v>7</v>
      </c>
      <c r="G17" s="8">
        <v>0</v>
      </c>
      <c r="H17" s="8">
        <f t="shared" si="0"/>
        <v>21</v>
      </c>
      <c r="I17" s="21" t="s">
        <v>550</v>
      </c>
    </row>
    <row r="18" spans="1:9" ht="15">
      <c r="A18" s="10"/>
      <c r="B18" s="13" t="s">
        <v>501</v>
      </c>
      <c r="C18" s="8">
        <v>4</v>
      </c>
      <c r="D18" s="8">
        <v>7</v>
      </c>
      <c r="E18" s="8">
        <v>0</v>
      </c>
      <c r="F18" s="8">
        <v>0</v>
      </c>
      <c r="G18" s="8">
        <v>0</v>
      </c>
      <c r="H18" s="8">
        <f t="shared" si="0"/>
        <v>11</v>
      </c>
      <c r="I18" s="21"/>
    </row>
    <row r="19" spans="1:9" ht="16.5" customHeight="1">
      <c r="A19" s="10"/>
      <c r="B19" s="13" t="s">
        <v>500</v>
      </c>
      <c r="C19" s="8">
        <v>4</v>
      </c>
      <c r="D19" s="8">
        <v>4</v>
      </c>
      <c r="E19" s="8">
        <v>6</v>
      </c>
      <c r="F19" s="8">
        <v>7</v>
      </c>
      <c r="G19" s="8">
        <v>0</v>
      </c>
      <c r="H19" s="8">
        <f t="shared" si="0"/>
        <v>21</v>
      </c>
      <c r="I19" s="21" t="s">
        <v>550</v>
      </c>
    </row>
    <row r="20" spans="1:9" ht="16.5" customHeight="1">
      <c r="A20" s="10"/>
      <c r="B20" s="13" t="s">
        <v>499</v>
      </c>
      <c r="C20" s="9">
        <v>0</v>
      </c>
      <c r="D20" s="9">
        <v>0</v>
      </c>
      <c r="E20" s="9">
        <v>1</v>
      </c>
      <c r="F20" s="9">
        <v>1</v>
      </c>
      <c r="G20" s="9">
        <v>0</v>
      </c>
      <c r="H20" s="8">
        <f t="shared" si="0"/>
        <v>2</v>
      </c>
      <c r="I20" s="21"/>
    </row>
    <row r="21" spans="1:9" ht="15">
      <c r="A21" s="10"/>
      <c r="B21" s="13" t="s">
        <v>498</v>
      </c>
      <c r="C21" s="9">
        <v>0</v>
      </c>
      <c r="D21" s="9">
        <v>0</v>
      </c>
      <c r="E21" s="9">
        <v>1</v>
      </c>
      <c r="F21" s="9">
        <v>0</v>
      </c>
      <c r="G21" s="9">
        <v>0</v>
      </c>
      <c r="H21" s="8">
        <f t="shared" si="0"/>
        <v>1</v>
      </c>
      <c r="I21" s="21"/>
    </row>
    <row r="22" spans="1:9" ht="15">
      <c r="A22" s="10"/>
      <c r="B22" s="13" t="s">
        <v>497</v>
      </c>
      <c r="C22" s="9">
        <v>7</v>
      </c>
      <c r="D22" s="9">
        <v>6</v>
      </c>
      <c r="E22" s="9">
        <v>1</v>
      </c>
      <c r="F22" s="9">
        <v>7</v>
      </c>
      <c r="G22" s="9">
        <v>0</v>
      </c>
      <c r="H22" s="8">
        <f t="shared" si="0"/>
        <v>21</v>
      </c>
      <c r="I22" s="21" t="s">
        <v>550</v>
      </c>
    </row>
    <row r="23" spans="1:9" ht="15">
      <c r="A23" s="10"/>
      <c r="B23" s="13" t="s">
        <v>496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f t="shared" si="0"/>
        <v>0</v>
      </c>
      <c r="I23" s="21"/>
    </row>
    <row r="24" spans="1:9" ht="15">
      <c r="A24" s="10"/>
      <c r="B24" s="13" t="s">
        <v>495</v>
      </c>
      <c r="C24" s="8">
        <v>6</v>
      </c>
      <c r="D24" s="8">
        <v>4</v>
      </c>
      <c r="E24" s="8">
        <v>0</v>
      </c>
      <c r="F24" s="8">
        <v>0</v>
      </c>
      <c r="G24" s="8">
        <v>0</v>
      </c>
      <c r="H24" s="8">
        <f t="shared" si="0"/>
        <v>10</v>
      </c>
      <c r="I24" s="21"/>
    </row>
    <row r="25" spans="1:9" ht="15">
      <c r="A25" s="10"/>
      <c r="B25" s="13" t="s">
        <v>494</v>
      </c>
      <c r="C25" s="8">
        <v>5</v>
      </c>
      <c r="D25" s="8">
        <v>7</v>
      </c>
      <c r="E25" s="8">
        <v>4</v>
      </c>
      <c r="F25" s="8">
        <v>7</v>
      </c>
      <c r="G25" s="8">
        <v>3</v>
      </c>
      <c r="H25" s="8">
        <f t="shared" si="0"/>
        <v>26</v>
      </c>
      <c r="I25" s="21" t="s">
        <v>550</v>
      </c>
    </row>
    <row r="26" spans="1:9" ht="15">
      <c r="A26" s="10"/>
      <c r="B26" s="13" t="s">
        <v>493</v>
      </c>
      <c r="C26" s="8">
        <v>3</v>
      </c>
      <c r="D26" s="8">
        <v>4</v>
      </c>
      <c r="E26" s="8">
        <v>5</v>
      </c>
      <c r="F26" s="8">
        <v>7</v>
      </c>
      <c r="G26" s="8">
        <v>3</v>
      </c>
      <c r="H26" s="8">
        <f t="shared" si="0"/>
        <v>22</v>
      </c>
      <c r="I26" s="21" t="s">
        <v>550</v>
      </c>
    </row>
    <row r="27" spans="1:9" ht="15">
      <c r="A27" s="10"/>
      <c r="B27" s="13" t="s">
        <v>492</v>
      </c>
      <c r="C27" s="8">
        <v>7</v>
      </c>
      <c r="D27" s="8">
        <v>3</v>
      </c>
      <c r="E27" s="8">
        <v>5</v>
      </c>
      <c r="F27" s="8">
        <v>7</v>
      </c>
      <c r="G27" s="8">
        <v>0</v>
      </c>
      <c r="H27" s="8">
        <f t="shared" si="0"/>
        <v>22</v>
      </c>
      <c r="I27" s="21" t="s">
        <v>550</v>
      </c>
    </row>
    <row r="28" spans="1:9" ht="15">
      <c r="A28" s="10"/>
      <c r="B28" s="13" t="s">
        <v>491</v>
      </c>
      <c r="C28" s="9">
        <v>7</v>
      </c>
      <c r="D28" s="9">
        <v>0</v>
      </c>
      <c r="E28" s="9">
        <v>0</v>
      </c>
      <c r="F28" s="9">
        <v>7</v>
      </c>
      <c r="G28" s="9">
        <v>0</v>
      </c>
      <c r="H28" s="8">
        <f t="shared" si="0"/>
        <v>14</v>
      </c>
      <c r="I28" s="21"/>
    </row>
    <row r="29" spans="1:9" ht="15">
      <c r="A29" s="10"/>
      <c r="B29" s="13" t="s">
        <v>490</v>
      </c>
      <c r="C29" s="9">
        <v>4</v>
      </c>
      <c r="D29" s="9">
        <v>7</v>
      </c>
      <c r="E29" s="9">
        <v>0</v>
      </c>
      <c r="F29" s="9">
        <v>7</v>
      </c>
      <c r="G29" s="9">
        <v>0</v>
      </c>
      <c r="H29" s="8">
        <f t="shared" si="0"/>
        <v>18</v>
      </c>
      <c r="I29" s="21"/>
    </row>
    <row r="30" spans="1:9" ht="15">
      <c r="A30" s="10"/>
      <c r="B30" s="13" t="s">
        <v>489</v>
      </c>
      <c r="C30" s="9">
        <v>7</v>
      </c>
      <c r="D30" s="9">
        <v>4</v>
      </c>
      <c r="E30" s="9">
        <v>0</v>
      </c>
      <c r="F30" s="9">
        <v>7</v>
      </c>
      <c r="G30" s="9">
        <v>0</v>
      </c>
      <c r="H30" s="8">
        <f t="shared" si="0"/>
        <v>18</v>
      </c>
      <c r="I30" s="21"/>
    </row>
    <row r="31" spans="1:9" ht="15">
      <c r="A31" s="10"/>
      <c r="B31" s="13" t="s">
        <v>488</v>
      </c>
      <c r="C31" s="8">
        <v>0</v>
      </c>
      <c r="D31" s="8">
        <v>4</v>
      </c>
      <c r="E31" s="8">
        <v>0</v>
      </c>
      <c r="F31" s="8">
        <v>0</v>
      </c>
      <c r="G31" s="8">
        <v>0</v>
      </c>
      <c r="H31" s="8">
        <f t="shared" si="0"/>
        <v>4</v>
      </c>
      <c r="I31" s="21"/>
    </row>
    <row r="32" spans="1:9" ht="15">
      <c r="A32" s="10"/>
      <c r="B32" s="13" t="s">
        <v>487</v>
      </c>
      <c r="C32" s="8">
        <v>0</v>
      </c>
      <c r="D32" s="8">
        <v>4</v>
      </c>
      <c r="E32" s="8">
        <v>0</v>
      </c>
      <c r="F32" s="8">
        <v>3</v>
      </c>
      <c r="G32" s="8">
        <v>0</v>
      </c>
      <c r="H32" s="8">
        <f t="shared" si="0"/>
        <v>7</v>
      </c>
      <c r="I32" s="21"/>
    </row>
    <row r="33" spans="1:9" ht="15.75" customHeight="1">
      <c r="A33" s="10"/>
      <c r="B33" s="13" t="s">
        <v>486</v>
      </c>
      <c r="C33" s="8">
        <v>0</v>
      </c>
      <c r="D33" s="8">
        <v>0</v>
      </c>
      <c r="E33" s="8">
        <v>0</v>
      </c>
      <c r="F33" s="8">
        <v>2</v>
      </c>
      <c r="G33" s="8">
        <v>0</v>
      </c>
      <c r="H33" s="8">
        <f t="shared" si="0"/>
        <v>2</v>
      </c>
      <c r="I33" s="21"/>
    </row>
    <row r="34" spans="1:9" ht="15">
      <c r="A34" s="10"/>
      <c r="B34" s="13" t="s">
        <v>485</v>
      </c>
      <c r="C34" s="9">
        <v>0</v>
      </c>
      <c r="D34" s="9">
        <v>0</v>
      </c>
      <c r="E34" s="9">
        <v>0</v>
      </c>
      <c r="F34" s="9">
        <v>7</v>
      </c>
      <c r="G34" s="9">
        <v>0</v>
      </c>
      <c r="H34" s="8">
        <f t="shared" si="0"/>
        <v>7</v>
      </c>
      <c r="I34" s="21"/>
    </row>
    <row r="35" spans="1:9" ht="15">
      <c r="A35" s="10"/>
      <c r="B35" s="13" t="s">
        <v>484</v>
      </c>
      <c r="C35" s="9">
        <v>0</v>
      </c>
      <c r="D35" s="9">
        <v>0</v>
      </c>
      <c r="E35" s="9">
        <v>4</v>
      </c>
      <c r="F35" s="9">
        <v>3</v>
      </c>
      <c r="G35" s="9">
        <v>0</v>
      </c>
      <c r="H35" s="8">
        <f t="shared" si="0"/>
        <v>7</v>
      </c>
      <c r="I35" s="21"/>
    </row>
    <row r="36" spans="1:9" ht="15">
      <c r="A36" s="10"/>
      <c r="B36" s="13" t="s">
        <v>483</v>
      </c>
      <c r="C36" s="9">
        <v>7</v>
      </c>
      <c r="D36" s="9">
        <v>7</v>
      </c>
      <c r="E36" s="9">
        <v>0</v>
      </c>
      <c r="F36" s="9">
        <v>7</v>
      </c>
      <c r="G36" s="9">
        <v>0</v>
      </c>
      <c r="H36" s="8">
        <f t="shared" si="0"/>
        <v>21</v>
      </c>
      <c r="I36" s="21" t="s">
        <v>550</v>
      </c>
    </row>
    <row r="37" spans="1:9" ht="15">
      <c r="A37" s="10"/>
      <c r="B37" s="13" t="s">
        <v>482</v>
      </c>
      <c r="C37" s="9">
        <v>7</v>
      </c>
      <c r="D37" s="9">
        <v>6</v>
      </c>
      <c r="E37" s="9">
        <v>7</v>
      </c>
      <c r="F37" s="9">
        <v>7</v>
      </c>
      <c r="G37" s="9">
        <v>0</v>
      </c>
      <c r="H37" s="8">
        <f t="shared" si="0"/>
        <v>27</v>
      </c>
      <c r="I37" s="21" t="s">
        <v>550</v>
      </c>
    </row>
  </sheetData>
  <sheetProtection/>
  <autoFilter ref="B4:I4">
    <sortState ref="B5:I37">
      <sortCondition sortBy="value" ref="B5:B37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zoomScale="80" zoomScaleNormal="80" zoomScalePageLayoutView="0" workbookViewId="0" topLeftCell="A1">
      <selection activeCell="Q5" sqref="Q5:Q21"/>
    </sheetView>
  </sheetViews>
  <sheetFormatPr defaultColWidth="9.140625" defaultRowHeight="15"/>
  <cols>
    <col min="1" max="1" width="3.140625" style="11" bestFit="1" customWidth="1"/>
    <col min="2" max="2" width="9.140625" style="11" customWidth="1"/>
    <col min="3" max="3" width="15.57421875" style="11" bestFit="1" customWidth="1"/>
    <col min="4" max="4" width="11.421875" style="11" bestFit="1" customWidth="1"/>
    <col min="5" max="6" width="15.00390625" style="11" customWidth="1"/>
    <col min="7" max="7" width="44.8515625" style="11" bestFit="1" customWidth="1"/>
    <col min="8" max="12" width="2.140625" style="11" customWidth="1"/>
    <col min="13" max="13" width="10.57421875" style="11" customWidth="1"/>
    <col min="14" max="14" width="16.00390625" style="11" bestFit="1" customWidth="1"/>
    <col min="15" max="15" width="37.28125" style="11" bestFit="1" customWidth="1"/>
    <col min="16" max="16" width="11.7109375" style="11" bestFit="1" customWidth="1"/>
    <col min="17" max="17" width="29.421875" style="11" bestFit="1" customWidth="1"/>
    <col min="18" max="20" width="9.140625" style="11" customWidth="1"/>
  </cols>
  <sheetData>
    <row r="1" spans="1:17" ht="15">
      <c r="A1" s="36" t="s">
        <v>406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17" t="s">
        <v>0</v>
      </c>
      <c r="B2" s="17"/>
      <c r="C2" s="17"/>
      <c r="D2" s="17"/>
      <c r="E2" s="17"/>
      <c r="F2" s="17"/>
      <c r="G2" s="17" t="s">
        <v>1</v>
      </c>
      <c r="H2" s="18">
        <v>1</v>
      </c>
      <c r="I2" s="19">
        <v>2</v>
      </c>
      <c r="J2" s="19">
        <v>3</v>
      </c>
      <c r="K2" s="19">
        <v>4</v>
      </c>
      <c r="L2" s="19">
        <v>5</v>
      </c>
      <c r="M2" s="18" t="s">
        <v>2</v>
      </c>
      <c r="N2" s="17" t="s">
        <v>3</v>
      </c>
      <c r="O2" s="17" t="s">
        <v>12</v>
      </c>
      <c r="P2" s="18" t="s">
        <v>9</v>
      </c>
      <c r="Q2" s="18" t="s">
        <v>10</v>
      </c>
    </row>
    <row r="3" spans="1:17" ht="15">
      <c r="A3" s="17"/>
      <c r="B3" s="17"/>
      <c r="C3" s="17"/>
      <c r="D3" s="17"/>
      <c r="E3" s="17"/>
      <c r="F3" s="17"/>
      <c r="G3" s="20" t="s">
        <v>4</v>
      </c>
      <c r="H3" s="17">
        <v>7</v>
      </c>
      <c r="I3" s="17">
        <v>7</v>
      </c>
      <c r="J3" s="17">
        <v>7</v>
      </c>
      <c r="K3" s="17">
        <v>7</v>
      </c>
      <c r="L3" s="17">
        <v>7</v>
      </c>
      <c r="M3" s="17">
        <f>I3+H3+J3+K3+L3</f>
        <v>35</v>
      </c>
      <c r="N3" s="17"/>
      <c r="O3" s="17"/>
      <c r="P3" s="21"/>
      <c r="Q3" s="21"/>
    </row>
    <row r="4" spans="1:17" ht="15">
      <c r="A4" s="17"/>
      <c r="B4" s="17" t="s">
        <v>5</v>
      </c>
      <c r="C4" s="17" t="s">
        <v>6</v>
      </c>
      <c r="D4" s="17" t="s">
        <v>7</v>
      </c>
      <c r="E4" s="17" t="s">
        <v>11</v>
      </c>
      <c r="F4" s="17" t="s">
        <v>552</v>
      </c>
      <c r="G4" s="17" t="s">
        <v>8</v>
      </c>
      <c r="H4" s="17"/>
      <c r="I4" s="17"/>
      <c r="J4" s="17"/>
      <c r="K4" s="17"/>
      <c r="L4" s="17"/>
      <c r="M4" s="17">
        <f>I4+H4+J4+K4+L4</f>
        <v>0</v>
      </c>
      <c r="N4" s="17"/>
      <c r="O4" s="17"/>
      <c r="P4" s="21"/>
      <c r="Q4" s="21"/>
    </row>
    <row r="5" spans="1:17" ht="15">
      <c r="A5" s="25">
        <v>1</v>
      </c>
      <c r="B5" s="23" t="s">
        <v>512</v>
      </c>
      <c r="C5" s="8" t="s">
        <v>393</v>
      </c>
      <c r="D5" s="8" t="s">
        <v>394</v>
      </c>
      <c r="E5" s="21" t="s">
        <v>23</v>
      </c>
      <c r="F5" s="28">
        <v>38069</v>
      </c>
      <c r="G5" s="8" t="s">
        <v>391</v>
      </c>
      <c r="H5" s="21">
        <v>7</v>
      </c>
      <c r="I5" s="21">
        <v>6</v>
      </c>
      <c r="J5" s="21">
        <v>7</v>
      </c>
      <c r="K5" s="21">
        <v>7</v>
      </c>
      <c r="L5" s="21">
        <v>7</v>
      </c>
      <c r="M5" s="24">
        <v>34</v>
      </c>
      <c r="N5" s="8" t="s">
        <v>549</v>
      </c>
      <c r="O5" s="8" t="s">
        <v>273</v>
      </c>
      <c r="P5" s="21"/>
      <c r="Q5" s="21" t="s">
        <v>285</v>
      </c>
    </row>
    <row r="6" spans="1:17" ht="15">
      <c r="A6" s="25">
        <v>2</v>
      </c>
      <c r="B6" s="13" t="s">
        <v>511</v>
      </c>
      <c r="C6" s="8" t="s">
        <v>244</v>
      </c>
      <c r="D6" s="8" t="s">
        <v>70</v>
      </c>
      <c r="E6" s="8" t="s">
        <v>56</v>
      </c>
      <c r="F6" s="27">
        <v>38119</v>
      </c>
      <c r="G6" s="8" t="s">
        <v>249</v>
      </c>
      <c r="H6" s="8">
        <v>6</v>
      </c>
      <c r="I6" s="8">
        <v>7</v>
      </c>
      <c r="J6" s="8">
        <v>4</v>
      </c>
      <c r="K6" s="8">
        <v>7</v>
      </c>
      <c r="L6" s="8">
        <v>7</v>
      </c>
      <c r="M6" s="8">
        <v>31</v>
      </c>
      <c r="N6" s="8" t="s">
        <v>550</v>
      </c>
      <c r="O6" s="8" t="s">
        <v>245</v>
      </c>
      <c r="P6" s="10"/>
      <c r="Q6" s="21" t="s">
        <v>285</v>
      </c>
    </row>
    <row r="7" spans="1:17" ht="15">
      <c r="A7" s="25">
        <v>3</v>
      </c>
      <c r="B7" s="13" t="s">
        <v>508</v>
      </c>
      <c r="C7" s="8" t="s">
        <v>199</v>
      </c>
      <c r="D7" s="8" t="s">
        <v>145</v>
      </c>
      <c r="E7" s="8" t="s">
        <v>32</v>
      </c>
      <c r="F7" s="27">
        <v>37939</v>
      </c>
      <c r="G7" s="8" t="s">
        <v>248</v>
      </c>
      <c r="H7" s="8">
        <v>7</v>
      </c>
      <c r="I7" s="8">
        <v>7</v>
      </c>
      <c r="J7" s="8">
        <v>7</v>
      </c>
      <c r="K7" s="8">
        <v>7</v>
      </c>
      <c r="L7" s="8">
        <v>0</v>
      </c>
      <c r="M7" s="8">
        <v>28</v>
      </c>
      <c r="N7" s="8" t="s">
        <v>550</v>
      </c>
      <c r="O7" s="8" t="s">
        <v>190</v>
      </c>
      <c r="P7" s="10"/>
      <c r="Q7" s="10"/>
    </row>
    <row r="8" spans="1:17" ht="15">
      <c r="A8" s="25">
        <v>4</v>
      </c>
      <c r="B8" s="13" t="s">
        <v>482</v>
      </c>
      <c r="C8" s="9" t="s">
        <v>289</v>
      </c>
      <c r="D8" s="9" t="s">
        <v>41</v>
      </c>
      <c r="E8" s="9" t="s">
        <v>17</v>
      </c>
      <c r="F8" s="28">
        <v>38268</v>
      </c>
      <c r="G8" s="8" t="s">
        <v>385</v>
      </c>
      <c r="H8" s="9">
        <v>7</v>
      </c>
      <c r="I8" s="9">
        <v>6</v>
      </c>
      <c r="J8" s="9">
        <v>7</v>
      </c>
      <c r="K8" s="9">
        <v>7</v>
      </c>
      <c r="L8" s="9">
        <v>0</v>
      </c>
      <c r="M8" s="8">
        <v>27</v>
      </c>
      <c r="N8" s="8" t="s">
        <v>550</v>
      </c>
      <c r="O8" s="8" t="s">
        <v>274</v>
      </c>
      <c r="P8" s="10"/>
      <c r="Q8" s="10" t="s">
        <v>285</v>
      </c>
    </row>
    <row r="9" spans="1:17" ht="15">
      <c r="A9" s="25">
        <v>5</v>
      </c>
      <c r="B9" s="13" t="s">
        <v>494</v>
      </c>
      <c r="C9" s="8" t="s">
        <v>293</v>
      </c>
      <c r="D9" s="8" t="s">
        <v>43</v>
      </c>
      <c r="E9" s="8" t="s">
        <v>294</v>
      </c>
      <c r="F9" s="27">
        <v>38255</v>
      </c>
      <c r="G9" s="8" t="s">
        <v>385</v>
      </c>
      <c r="H9" s="8">
        <v>5</v>
      </c>
      <c r="I9" s="8">
        <v>7</v>
      </c>
      <c r="J9" s="8">
        <v>4</v>
      </c>
      <c r="K9" s="8">
        <v>7</v>
      </c>
      <c r="L9" s="8">
        <v>3</v>
      </c>
      <c r="M9" s="8">
        <v>26</v>
      </c>
      <c r="N9" s="8" t="s">
        <v>550</v>
      </c>
      <c r="O9" s="8" t="s">
        <v>273</v>
      </c>
      <c r="P9" s="10"/>
      <c r="Q9" s="10" t="s">
        <v>285</v>
      </c>
    </row>
    <row r="10" spans="1:17" ht="15">
      <c r="A10" s="25">
        <v>6</v>
      </c>
      <c r="B10" s="13" t="s">
        <v>493</v>
      </c>
      <c r="C10" s="8" t="s">
        <v>349</v>
      </c>
      <c r="D10" s="8" t="s">
        <v>34</v>
      </c>
      <c r="E10" s="8" t="s">
        <v>132</v>
      </c>
      <c r="F10" s="27">
        <v>37938</v>
      </c>
      <c r="G10" s="8" t="s">
        <v>340</v>
      </c>
      <c r="H10" s="8">
        <v>3</v>
      </c>
      <c r="I10" s="8">
        <v>4</v>
      </c>
      <c r="J10" s="8">
        <v>5</v>
      </c>
      <c r="K10" s="8">
        <v>7</v>
      </c>
      <c r="L10" s="8">
        <v>3</v>
      </c>
      <c r="M10" s="8">
        <v>22</v>
      </c>
      <c r="N10" s="8" t="s">
        <v>550</v>
      </c>
      <c r="O10" s="8" t="s">
        <v>343</v>
      </c>
      <c r="P10" s="10"/>
      <c r="Q10" s="10" t="s">
        <v>285</v>
      </c>
    </row>
    <row r="11" spans="1:17" ht="15">
      <c r="A11" s="25">
        <v>7</v>
      </c>
      <c r="B11" s="13" t="s">
        <v>492</v>
      </c>
      <c r="C11" s="8" t="s">
        <v>292</v>
      </c>
      <c r="D11" s="8" t="s">
        <v>16</v>
      </c>
      <c r="E11" s="8" t="s">
        <v>77</v>
      </c>
      <c r="F11" s="27">
        <v>38177</v>
      </c>
      <c r="G11" s="8" t="s">
        <v>385</v>
      </c>
      <c r="H11" s="8">
        <v>7</v>
      </c>
      <c r="I11" s="8">
        <v>3</v>
      </c>
      <c r="J11" s="8">
        <v>5</v>
      </c>
      <c r="K11" s="8">
        <v>7</v>
      </c>
      <c r="L11" s="8">
        <v>0</v>
      </c>
      <c r="M11" s="8">
        <v>22</v>
      </c>
      <c r="N11" s="8" t="s">
        <v>550</v>
      </c>
      <c r="O11" s="8" t="s">
        <v>274</v>
      </c>
      <c r="P11" s="10"/>
      <c r="Q11" s="10" t="s">
        <v>285</v>
      </c>
    </row>
    <row r="12" spans="1:17" ht="15">
      <c r="A12" s="25">
        <v>8</v>
      </c>
      <c r="B12" s="13" t="s">
        <v>504</v>
      </c>
      <c r="C12" s="9" t="s">
        <v>353</v>
      </c>
      <c r="D12" s="9" t="s">
        <v>53</v>
      </c>
      <c r="E12" s="9" t="s">
        <v>92</v>
      </c>
      <c r="F12" s="28">
        <v>38060</v>
      </c>
      <c r="G12" s="8" t="s">
        <v>340</v>
      </c>
      <c r="H12" s="9">
        <v>7</v>
      </c>
      <c r="I12" s="9">
        <v>7</v>
      </c>
      <c r="J12" s="9">
        <v>0</v>
      </c>
      <c r="K12" s="9">
        <v>7</v>
      </c>
      <c r="L12" s="9">
        <v>0</v>
      </c>
      <c r="M12" s="8">
        <v>21</v>
      </c>
      <c r="N12" s="8" t="s">
        <v>550</v>
      </c>
      <c r="O12" s="8" t="s">
        <v>309</v>
      </c>
      <c r="P12" s="10"/>
      <c r="Q12" s="10" t="s">
        <v>285</v>
      </c>
    </row>
    <row r="13" spans="1:17" ht="15">
      <c r="A13" s="25">
        <v>9</v>
      </c>
      <c r="B13" s="13" t="s">
        <v>502</v>
      </c>
      <c r="C13" s="8" t="s">
        <v>290</v>
      </c>
      <c r="D13" s="8" t="s">
        <v>291</v>
      </c>
      <c r="E13" s="8" t="s">
        <v>17</v>
      </c>
      <c r="F13" s="27">
        <v>37994</v>
      </c>
      <c r="G13" s="8" t="s">
        <v>385</v>
      </c>
      <c r="H13" s="8">
        <v>0</v>
      </c>
      <c r="I13" s="8">
        <v>7</v>
      </c>
      <c r="J13" s="8">
        <v>7</v>
      </c>
      <c r="K13" s="8">
        <v>7</v>
      </c>
      <c r="L13" s="8">
        <v>0</v>
      </c>
      <c r="M13" s="8">
        <v>21</v>
      </c>
      <c r="N13" s="8" t="s">
        <v>550</v>
      </c>
      <c r="O13" s="8" t="s">
        <v>274</v>
      </c>
      <c r="P13" s="10"/>
      <c r="Q13" s="10"/>
    </row>
    <row r="14" spans="1:17" ht="15">
      <c r="A14" s="25">
        <v>10</v>
      </c>
      <c r="B14" s="13" t="s">
        <v>500</v>
      </c>
      <c r="C14" s="8" t="s">
        <v>388</v>
      </c>
      <c r="D14" s="8" t="s">
        <v>389</v>
      </c>
      <c r="E14" s="8" t="s">
        <v>21</v>
      </c>
      <c r="F14" s="27">
        <v>38178</v>
      </c>
      <c r="G14" s="8" t="s">
        <v>390</v>
      </c>
      <c r="H14" s="8">
        <v>4</v>
      </c>
      <c r="I14" s="8">
        <v>4</v>
      </c>
      <c r="J14" s="8">
        <v>6</v>
      </c>
      <c r="K14" s="8">
        <v>7</v>
      </c>
      <c r="L14" s="8">
        <v>0</v>
      </c>
      <c r="M14" s="8">
        <v>21</v>
      </c>
      <c r="N14" s="8" t="s">
        <v>550</v>
      </c>
      <c r="O14" s="8" t="s">
        <v>190</v>
      </c>
      <c r="P14" s="21"/>
      <c r="Q14" s="21" t="s">
        <v>285</v>
      </c>
    </row>
    <row r="15" spans="1:17" ht="15">
      <c r="A15" s="25">
        <v>11</v>
      </c>
      <c r="B15" s="13" t="s">
        <v>497</v>
      </c>
      <c r="C15" s="9" t="s">
        <v>136</v>
      </c>
      <c r="D15" s="9" t="s">
        <v>108</v>
      </c>
      <c r="E15" s="9" t="s">
        <v>26</v>
      </c>
      <c r="F15" s="28">
        <v>38244</v>
      </c>
      <c r="G15" s="8" t="s">
        <v>63</v>
      </c>
      <c r="H15" s="9">
        <v>7</v>
      </c>
      <c r="I15" s="9">
        <v>6</v>
      </c>
      <c r="J15" s="9">
        <v>1</v>
      </c>
      <c r="K15" s="9">
        <v>7</v>
      </c>
      <c r="L15" s="9">
        <v>0</v>
      </c>
      <c r="M15" s="8">
        <v>21</v>
      </c>
      <c r="N15" s="8" t="s">
        <v>550</v>
      </c>
      <c r="O15" s="8" t="s">
        <v>121</v>
      </c>
      <c r="P15" s="10"/>
      <c r="Q15" s="10"/>
    </row>
    <row r="16" spans="1:17" ht="15">
      <c r="A16" s="25">
        <v>12</v>
      </c>
      <c r="B16" s="13" t="s">
        <v>483</v>
      </c>
      <c r="C16" s="9" t="s">
        <v>339</v>
      </c>
      <c r="D16" s="9" t="s">
        <v>113</v>
      </c>
      <c r="E16" s="9" t="s">
        <v>128</v>
      </c>
      <c r="F16" s="28">
        <v>38088</v>
      </c>
      <c r="G16" s="8" t="s">
        <v>340</v>
      </c>
      <c r="H16" s="9">
        <v>7</v>
      </c>
      <c r="I16" s="9">
        <v>7</v>
      </c>
      <c r="J16" s="9">
        <v>0</v>
      </c>
      <c r="K16" s="9">
        <v>7</v>
      </c>
      <c r="L16" s="9">
        <v>0</v>
      </c>
      <c r="M16" s="8">
        <v>21</v>
      </c>
      <c r="N16" s="8" t="s">
        <v>550</v>
      </c>
      <c r="O16" s="8" t="s">
        <v>309</v>
      </c>
      <c r="P16" s="10"/>
      <c r="Q16" s="10"/>
    </row>
    <row r="17" spans="1:17" ht="15">
      <c r="A17" s="25">
        <v>13</v>
      </c>
      <c r="B17" s="13" t="s">
        <v>505</v>
      </c>
      <c r="C17" s="9" t="s">
        <v>347</v>
      </c>
      <c r="D17" s="9" t="s">
        <v>179</v>
      </c>
      <c r="E17" s="9" t="s">
        <v>17</v>
      </c>
      <c r="F17" s="28">
        <v>38042</v>
      </c>
      <c r="G17" s="8" t="s">
        <v>340</v>
      </c>
      <c r="H17" s="9">
        <v>7</v>
      </c>
      <c r="I17" s="9">
        <v>4</v>
      </c>
      <c r="J17" s="9">
        <v>0</v>
      </c>
      <c r="K17" s="9">
        <v>7</v>
      </c>
      <c r="L17" s="9">
        <v>0</v>
      </c>
      <c r="M17" s="8">
        <v>18</v>
      </c>
      <c r="N17" s="8"/>
      <c r="O17" s="8" t="s">
        <v>309</v>
      </c>
      <c r="P17" s="10"/>
      <c r="Q17" s="10"/>
    </row>
    <row r="18" spans="1:17" ht="15">
      <c r="A18" s="25">
        <v>14</v>
      </c>
      <c r="B18" s="13" t="s">
        <v>490</v>
      </c>
      <c r="C18" s="9" t="s">
        <v>137</v>
      </c>
      <c r="D18" s="9" t="s">
        <v>48</v>
      </c>
      <c r="E18" s="9" t="s">
        <v>138</v>
      </c>
      <c r="F18" s="28">
        <v>38226</v>
      </c>
      <c r="G18" s="8" t="s">
        <v>63</v>
      </c>
      <c r="H18" s="9">
        <v>4</v>
      </c>
      <c r="I18" s="9">
        <v>7</v>
      </c>
      <c r="J18" s="9">
        <v>0</v>
      </c>
      <c r="K18" s="9">
        <v>7</v>
      </c>
      <c r="L18" s="9">
        <v>0</v>
      </c>
      <c r="M18" s="8">
        <v>18</v>
      </c>
      <c r="N18" s="8"/>
      <c r="O18" s="8" t="s">
        <v>121</v>
      </c>
      <c r="P18" s="10"/>
      <c r="Q18" s="10"/>
    </row>
    <row r="19" spans="1:17" ht="16.5" customHeight="1">
      <c r="A19" s="25">
        <v>15</v>
      </c>
      <c r="B19" s="13" t="s">
        <v>489</v>
      </c>
      <c r="C19" s="9" t="s">
        <v>296</v>
      </c>
      <c r="D19" s="9" t="s">
        <v>252</v>
      </c>
      <c r="E19" s="9" t="s">
        <v>26</v>
      </c>
      <c r="F19" s="28">
        <v>38052</v>
      </c>
      <c r="G19" s="8" t="s">
        <v>385</v>
      </c>
      <c r="H19" s="9">
        <v>7</v>
      </c>
      <c r="I19" s="9">
        <v>4</v>
      </c>
      <c r="J19" s="9">
        <v>0</v>
      </c>
      <c r="K19" s="9">
        <v>7</v>
      </c>
      <c r="L19" s="9">
        <v>0</v>
      </c>
      <c r="M19" s="8">
        <v>18</v>
      </c>
      <c r="N19" s="8"/>
      <c r="O19" s="8" t="s">
        <v>274</v>
      </c>
      <c r="P19" s="10"/>
      <c r="Q19" s="10" t="s">
        <v>285</v>
      </c>
    </row>
    <row r="20" spans="1:17" ht="16.5" customHeight="1">
      <c r="A20" s="25">
        <v>16</v>
      </c>
      <c r="B20" s="13" t="s">
        <v>514</v>
      </c>
      <c r="C20" s="9" t="s">
        <v>344</v>
      </c>
      <c r="D20" s="9" t="s">
        <v>70</v>
      </c>
      <c r="E20" s="9" t="s">
        <v>23</v>
      </c>
      <c r="F20" s="28">
        <v>38166</v>
      </c>
      <c r="G20" s="8" t="s">
        <v>340</v>
      </c>
      <c r="H20" s="9">
        <v>7</v>
      </c>
      <c r="I20" s="9">
        <v>3</v>
      </c>
      <c r="J20" s="9">
        <v>0</v>
      </c>
      <c r="K20" s="9">
        <v>7</v>
      </c>
      <c r="L20" s="9">
        <v>0</v>
      </c>
      <c r="M20" s="8">
        <v>17</v>
      </c>
      <c r="N20" s="8"/>
      <c r="O20" s="8" t="s">
        <v>309</v>
      </c>
      <c r="P20" s="10"/>
      <c r="Q20" s="10" t="s">
        <v>285</v>
      </c>
    </row>
    <row r="21" spans="1:17" ht="15">
      <c r="A21" s="25">
        <v>17</v>
      </c>
      <c r="B21" s="13" t="s">
        <v>506</v>
      </c>
      <c r="C21" s="8" t="s">
        <v>401</v>
      </c>
      <c r="D21" s="8" t="s">
        <v>46</v>
      </c>
      <c r="E21" s="8" t="s">
        <v>28</v>
      </c>
      <c r="F21" s="27">
        <v>38236</v>
      </c>
      <c r="G21" s="8" t="s">
        <v>340</v>
      </c>
      <c r="H21" s="8">
        <v>6</v>
      </c>
      <c r="I21" s="8">
        <v>4</v>
      </c>
      <c r="J21" s="8">
        <v>0</v>
      </c>
      <c r="K21" s="8">
        <v>7</v>
      </c>
      <c r="L21" s="8">
        <v>0</v>
      </c>
      <c r="M21" s="8">
        <v>17</v>
      </c>
      <c r="N21" s="8"/>
      <c r="O21" s="8" t="s">
        <v>309</v>
      </c>
      <c r="P21" s="10"/>
      <c r="Q21" s="10" t="s">
        <v>285</v>
      </c>
    </row>
    <row r="22" spans="1:17" ht="15">
      <c r="A22" s="25">
        <v>18</v>
      </c>
      <c r="B22" s="13" t="s">
        <v>491</v>
      </c>
      <c r="C22" s="9" t="s">
        <v>352</v>
      </c>
      <c r="D22" s="9" t="s">
        <v>31</v>
      </c>
      <c r="E22" s="9" t="s">
        <v>23</v>
      </c>
      <c r="F22" s="28">
        <v>38279</v>
      </c>
      <c r="G22" s="8" t="s">
        <v>340</v>
      </c>
      <c r="H22" s="9">
        <v>7</v>
      </c>
      <c r="I22" s="9">
        <v>0</v>
      </c>
      <c r="J22" s="9">
        <v>0</v>
      </c>
      <c r="K22" s="9">
        <v>7</v>
      </c>
      <c r="L22" s="9">
        <v>0</v>
      </c>
      <c r="M22" s="8">
        <v>14</v>
      </c>
      <c r="N22" s="9"/>
      <c r="O22" s="8" t="s">
        <v>343</v>
      </c>
      <c r="P22" s="10"/>
      <c r="Q22" s="10"/>
    </row>
    <row r="23" spans="1:17" ht="15">
      <c r="A23" s="25">
        <v>19</v>
      </c>
      <c r="B23" s="13" t="s">
        <v>501</v>
      </c>
      <c r="C23" s="8" t="s">
        <v>341</v>
      </c>
      <c r="D23" s="8" t="s">
        <v>342</v>
      </c>
      <c r="E23" s="8" t="s">
        <v>23</v>
      </c>
      <c r="F23" s="27">
        <v>38086</v>
      </c>
      <c r="G23" s="8" t="s">
        <v>340</v>
      </c>
      <c r="H23" s="8">
        <v>4</v>
      </c>
      <c r="I23" s="8">
        <v>7</v>
      </c>
      <c r="J23" s="8">
        <v>0</v>
      </c>
      <c r="K23" s="8">
        <v>0</v>
      </c>
      <c r="L23" s="8">
        <v>0</v>
      </c>
      <c r="M23" s="8">
        <v>11</v>
      </c>
      <c r="N23" s="8"/>
      <c r="O23" s="8" t="s">
        <v>343</v>
      </c>
      <c r="P23" s="10"/>
      <c r="Q23" s="10"/>
    </row>
    <row r="24" spans="1:17" ht="15">
      <c r="A24" s="25">
        <v>20</v>
      </c>
      <c r="B24" s="13" t="s">
        <v>495</v>
      </c>
      <c r="C24" s="8" t="s">
        <v>346</v>
      </c>
      <c r="D24" s="8" t="s">
        <v>58</v>
      </c>
      <c r="E24" s="8" t="s">
        <v>67</v>
      </c>
      <c r="F24" s="27">
        <v>38155</v>
      </c>
      <c r="G24" s="8" t="s">
        <v>340</v>
      </c>
      <c r="H24" s="8">
        <v>6</v>
      </c>
      <c r="I24" s="8">
        <v>4</v>
      </c>
      <c r="J24" s="8">
        <v>0</v>
      </c>
      <c r="K24" s="8">
        <v>0</v>
      </c>
      <c r="L24" s="8">
        <v>0</v>
      </c>
      <c r="M24" s="8">
        <v>10</v>
      </c>
      <c r="N24" s="8"/>
      <c r="O24" s="8" t="s">
        <v>343</v>
      </c>
      <c r="P24" s="10"/>
      <c r="Q24" s="10"/>
    </row>
    <row r="25" spans="1:17" ht="15">
      <c r="A25" s="25">
        <v>21</v>
      </c>
      <c r="B25" s="13" t="s">
        <v>487</v>
      </c>
      <c r="C25" s="8" t="s">
        <v>217</v>
      </c>
      <c r="D25" s="8" t="s">
        <v>90</v>
      </c>
      <c r="E25" s="8" t="s">
        <v>75</v>
      </c>
      <c r="F25" s="27">
        <v>38230</v>
      </c>
      <c r="G25" s="8" t="s">
        <v>212</v>
      </c>
      <c r="H25" s="8">
        <v>0</v>
      </c>
      <c r="I25" s="8">
        <v>4</v>
      </c>
      <c r="J25" s="8">
        <v>0</v>
      </c>
      <c r="K25" s="8">
        <v>3</v>
      </c>
      <c r="L25" s="8">
        <v>0</v>
      </c>
      <c r="M25" s="8">
        <v>7</v>
      </c>
      <c r="N25" s="8"/>
      <c r="O25" s="8" t="s">
        <v>214</v>
      </c>
      <c r="P25" s="10"/>
      <c r="Q25" s="10"/>
    </row>
    <row r="26" spans="1:17" ht="15">
      <c r="A26" s="25">
        <v>22</v>
      </c>
      <c r="B26" s="13" t="s">
        <v>485</v>
      </c>
      <c r="C26" s="9" t="s">
        <v>139</v>
      </c>
      <c r="D26" s="9" t="s">
        <v>140</v>
      </c>
      <c r="E26" s="9" t="s">
        <v>141</v>
      </c>
      <c r="F26" s="28">
        <v>38196</v>
      </c>
      <c r="G26" s="8" t="s">
        <v>63</v>
      </c>
      <c r="H26" s="9">
        <v>0</v>
      </c>
      <c r="I26" s="9">
        <v>0</v>
      </c>
      <c r="J26" s="9">
        <v>0</v>
      </c>
      <c r="K26" s="9">
        <v>7</v>
      </c>
      <c r="L26" s="9">
        <v>0</v>
      </c>
      <c r="M26" s="8">
        <v>7</v>
      </c>
      <c r="N26" s="8"/>
      <c r="O26" s="8" t="s">
        <v>121</v>
      </c>
      <c r="P26" s="10"/>
      <c r="Q26" s="10"/>
    </row>
    <row r="27" spans="1:17" ht="15">
      <c r="A27" s="25">
        <v>23</v>
      </c>
      <c r="B27" s="13" t="s">
        <v>484</v>
      </c>
      <c r="C27" s="9" t="s">
        <v>126</v>
      </c>
      <c r="D27" s="9" t="s">
        <v>127</v>
      </c>
      <c r="E27" s="9" t="s">
        <v>128</v>
      </c>
      <c r="F27" s="28">
        <v>38066</v>
      </c>
      <c r="G27" s="8" t="s">
        <v>63</v>
      </c>
      <c r="H27" s="9">
        <v>0</v>
      </c>
      <c r="I27" s="9">
        <v>0</v>
      </c>
      <c r="J27" s="9">
        <v>4</v>
      </c>
      <c r="K27" s="9">
        <v>3</v>
      </c>
      <c r="L27" s="9">
        <v>0</v>
      </c>
      <c r="M27" s="8">
        <v>7</v>
      </c>
      <c r="N27" s="8"/>
      <c r="O27" s="8" t="s">
        <v>121</v>
      </c>
      <c r="P27" s="10"/>
      <c r="Q27" s="10"/>
    </row>
    <row r="28" spans="1:17" ht="15">
      <c r="A28" s="25">
        <v>24</v>
      </c>
      <c r="B28" s="13" t="s">
        <v>513</v>
      </c>
      <c r="C28" s="8" t="s">
        <v>295</v>
      </c>
      <c r="D28" s="8" t="s">
        <v>18</v>
      </c>
      <c r="E28" s="8" t="s">
        <v>19</v>
      </c>
      <c r="F28" s="27">
        <v>38263</v>
      </c>
      <c r="G28" s="8" t="s">
        <v>385</v>
      </c>
      <c r="H28" s="8">
        <v>0</v>
      </c>
      <c r="I28" s="8">
        <v>4</v>
      </c>
      <c r="J28" s="8">
        <v>0</v>
      </c>
      <c r="K28" s="8">
        <v>2</v>
      </c>
      <c r="L28" s="8">
        <v>0</v>
      </c>
      <c r="M28" s="8">
        <v>6</v>
      </c>
      <c r="N28" s="8"/>
      <c r="O28" s="8" t="s">
        <v>274</v>
      </c>
      <c r="P28" s="10"/>
      <c r="Q28" s="10"/>
    </row>
    <row r="29" spans="1:17" ht="15">
      <c r="A29" s="25">
        <v>25</v>
      </c>
      <c r="B29" s="13" t="s">
        <v>507</v>
      </c>
      <c r="C29" s="8" t="s">
        <v>351</v>
      </c>
      <c r="D29" s="8" t="s">
        <v>84</v>
      </c>
      <c r="E29" s="8" t="s">
        <v>308</v>
      </c>
      <c r="F29" s="27">
        <v>38283</v>
      </c>
      <c r="G29" s="8" t="s">
        <v>340</v>
      </c>
      <c r="H29" s="8">
        <v>0</v>
      </c>
      <c r="I29" s="8">
        <v>4</v>
      </c>
      <c r="J29" s="8">
        <v>1</v>
      </c>
      <c r="K29" s="8">
        <v>0</v>
      </c>
      <c r="L29" s="8">
        <v>0</v>
      </c>
      <c r="M29" s="8">
        <v>5</v>
      </c>
      <c r="N29" s="8"/>
      <c r="O29" s="8" t="s">
        <v>343</v>
      </c>
      <c r="P29" s="10"/>
      <c r="Q29" s="10"/>
    </row>
    <row r="30" spans="1:17" ht="15">
      <c r="A30" s="25">
        <v>26</v>
      </c>
      <c r="B30" s="13" t="s">
        <v>503</v>
      </c>
      <c r="C30" s="8" t="s">
        <v>47</v>
      </c>
      <c r="D30" s="8" t="s">
        <v>31</v>
      </c>
      <c r="E30" s="8" t="s">
        <v>23</v>
      </c>
      <c r="F30" s="27">
        <v>38183</v>
      </c>
      <c r="G30" s="8" t="s">
        <v>15</v>
      </c>
      <c r="H30" s="8">
        <v>0</v>
      </c>
      <c r="I30" s="8">
        <v>4</v>
      </c>
      <c r="J30" s="8">
        <v>0</v>
      </c>
      <c r="K30" s="8">
        <v>0</v>
      </c>
      <c r="L30" s="8">
        <v>0</v>
      </c>
      <c r="M30" s="8">
        <v>4</v>
      </c>
      <c r="N30" s="8"/>
      <c r="O30" s="8" t="s">
        <v>29</v>
      </c>
      <c r="P30" s="10"/>
      <c r="Q30" s="10"/>
    </row>
    <row r="31" spans="1:17" ht="15">
      <c r="A31" s="25">
        <v>27</v>
      </c>
      <c r="B31" s="13" t="s">
        <v>488</v>
      </c>
      <c r="C31" s="8" t="s">
        <v>174</v>
      </c>
      <c r="D31" s="8" t="s">
        <v>48</v>
      </c>
      <c r="E31" s="8" t="s">
        <v>147</v>
      </c>
      <c r="F31" s="27">
        <v>38231</v>
      </c>
      <c r="G31" s="15" t="s">
        <v>156</v>
      </c>
      <c r="H31" s="8">
        <v>0</v>
      </c>
      <c r="I31" s="8">
        <v>4</v>
      </c>
      <c r="J31" s="8">
        <v>0</v>
      </c>
      <c r="K31" s="8">
        <v>0</v>
      </c>
      <c r="L31" s="8">
        <v>0</v>
      </c>
      <c r="M31" s="8">
        <v>4</v>
      </c>
      <c r="N31" s="8"/>
      <c r="O31" s="8" t="s">
        <v>175</v>
      </c>
      <c r="P31" s="10"/>
      <c r="Q31" s="10"/>
    </row>
    <row r="32" spans="1:17" ht="15">
      <c r="A32" s="25">
        <v>28</v>
      </c>
      <c r="B32" s="13" t="s">
        <v>499</v>
      </c>
      <c r="C32" s="9" t="s">
        <v>143</v>
      </c>
      <c r="D32" s="9" t="s">
        <v>348</v>
      </c>
      <c r="E32" s="9" t="s">
        <v>14</v>
      </c>
      <c r="F32" s="28">
        <v>38193</v>
      </c>
      <c r="G32" s="8" t="s">
        <v>340</v>
      </c>
      <c r="H32" s="9">
        <v>0</v>
      </c>
      <c r="I32" s="9">
        <v>0</v>
      </c>
      <c r="J32" s="9">
        <v>1</v>
      </c>
      <c r="K32" s="9">
        <v>1</v>
      </c>
      <c r="L32" s="9">
        <v>0</v>
      </c>
      <c r="M32" s="8">
        <v>2</v>
      </c>
      <c r="N32" s="8"/>
      <c r="O32" s="8" t="s">
        <v>343</v>
      </c>
      <c r="P32" s="10"/>
      <c r="Q32" s="10"/>
    </row>
    <row r="33" spans="1:17" ht="15.75" customHeight="1">
      <c r="A33" s="25">
        <v>29</v>
      </c>
      <c r="B33" s="13" t="s">
        <v>486</v>
      </c>
      <c r="C33" s="8" t="s">
        <v>378</v>
      </c>
      <c r="D33" s="8" t="s">
        <v>106</v>
      </c>
      <c r="E33" s="8" t="s">
        <v>25</v>
      </c>
      <c r="F33" s="27">
        <v>38372</v>
      </c>
      <c r="G33" s="15" t="s">
        <v>387</v>
      </c>
      <c r="H33" s="8">
        <v>0</v>
      </c>
      <c r="I33" s="8">
        <v>0</v>
      </c>
      <c r="J33" s="8">
        <v>0</v>
      </c>
      <c r="K33" s="8">
        <v>2</v>
      </c>
      <c r="L33" s="8">
        <v>0</v>
      </c>
      <c r="M33" s="8">
        <v>2</v>
      </c>
      <c r="N33" s="8"/>
      <c r="O33" s="15" t="s">
        <v>373</v>
      </c>
      <c r="P33" s="10"/>
      <c r="Q33" s="10"/>
    </row>
    <row r="34" spans="1:17" ht="15">
      <c r="A34" s="25">
        <v>30</v>
      </c>
      <c r="B34" s="13" t="s">
        <v>498</v>
      </c>
      <c r="C34" s="9" t="s">
        <v>180</v>
      </c>
      <c r="D34" s="9" t="s">
        <v>37</v>
      </c>
      <c r="E34" s="9" t="s">
        <v>23</v>
      </c>
      <c r="F34" s="28">
        <v>38071</v>
      </c>
      <c r="G34" s="8" t="s">
        <v>340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8">
        <v>1</v>
      </c>
      <c r="N34" s="8"/>
      <c r="O34" s="8" t="s">
        <v>343</v>
      </c>
      <c r="P34" s="10"/>
      <c r="Q34" s="10"/>
    </row>
    <row r="35" spans="1:17" ht="15">
      <c r="A35" s="25">
        <v>31</v>
      </c>
      <c r="B35" s="13" t="s">
        <v>510</v>
      </c>
      <c r="C35" s="8" t="s">
        <v>200</v>
      </c>
      <c r="D35" s="8" t="s">
        <v>201</v>
      </c>
      <c r="E35" s="8" t="s">
        <v>52</v>
      </c>
      <c r="F35" s="27">
        <v>38185</v>
      </c>
      <c r="G35" s="8" t="s">
        <v>248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/>
      <c r="O35" s="8" t="s">
        <v>190</v>
      </c>
      <c r="P35" s="10"/>
      <c r="Q35" s="10"/>
    </row>
    <row r="36" spans="1:17" ht="15">
      <c r="A36" s="25">
        <v>32</v>
      </c>
      <c r="B36" s="13" t="s">
        <v>509</v>
      </c>
      <c r="C36" s="8" t="s">
        <v>369</v>
      </c>
      <c r="D36" s="8" t="s">
        <v>22</v>
      </c>
      <c r="E36" s="8" t="s">
        <v>370</v>
      </c>
      <c r="F36" s="27">
        <v>38281</v>
      </c>
      <c r="G36" s="8" t="s">
        <v>386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/>
      <c r="O36" s="15" t="s">
        <v>371</v>
      </c>
      <c r="P36" s="10"/>
      <c r="Q36" s="10"/>
    </row>
    <row r="37" spans="1:17" ht="15">
      <c r="A37" s="25">
        <v>33</v>
      </c>
      <c r="B37" s="13" t="s">
        <v>496</v>
      </c>
      <c r="C37" s="8" t="s">
        <v>227</v>
      </c>
      <c r="D37" s="8" t="s">
        <v>45</v>
      </c>
      <c r="E37" s="8" t="s">
        <v>27</v>
      </c>
      <c r="F37" s="27">
        <v>38260</v>
      </c>
      <c r="G37" s="8" t="s">
        <v>221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/>
      <c r="O37" s="8" t="s">
        <v>226</v>
      </c>
      <c r="P37" s="10"/>
      <c r="Q37" s="10"/>
    </row>
    <row r="38" spans="1:17" ht="15">
      <c r="A38" s="10"/>
      <c r="B38" s="13"/>
      <c r="C38" s="9" t="s">
        <v>345</v>
      </c>
      <c r="D38" s="9" t="s">
        <v>37</v>
      </c>
      <c r="E38" s="9" t="s">
        <v>27</v>
      </c>
      <c r="F38" s="9"/>
      <c r="G38" s="8" t="s">
        <v>340</v>
      </c>
      <c r="H38" s="9"/>
      <c r="I38" s="9"/>
      <c r="J38" s="9"/>
      <c r="K38" s="9"/>
      <c r="L38" s="9"/>
      <c r="M38" s="8" t="s">
        <v>453</v>
      </c>
      <c r="N38" s="8"/>
      <c r="O38" s="8" t="s">
        <v>343</v>
      </c>
      <c r="P38" s="10"/>
      <c r="Q38" s="10"/>
    </row>
    <row r="39" spans="1:17" ht="15">
      <c r="A39" s="10"/>
      <c r="B39" s="13"/>
      <c r="C39" s="8" t="s">
        <v>129</v>
      </c>
      <c r="D39" s="8" t="s">
        <v>74</v>
      </c>
      <c r="E39" s="8" t="s">
        <v>17</v>
      </c>
      <c r="F39" s="8"/>
      <c r="G39" s="8" t="s">
        <v>63</v>
      </c>
      <c r="H39" s="8"/>
      <c r="I39" s="8"/>
      <c r="J39" s="8"/>
      <c r="K39" s="8"/>
      <c r="L39" s="8"/>
      <c r="M39" s="8" t="s">
        <v>453</v>
      </c>
      <c r="N39" s="8"/>
      <c r="O39" s="8" t="s">
        <v>79</v>
      </c>
      <c r="P39" s="10"/>
      <c r="Q39" s="10"/>
    </row>
    <row r="40" spans="1:17" ht="15">
      <c r="A40" s="10"/>
      <c r="B40" s="13"/>
      <c r="C40" s="9" t="s">
        <v>133</v>
      </c>
      <c r="D40" s="9" t="s">
        <v>134</v>
      </c>
      <c r="E40" s="9" t="s">
        <v>135</v>
      </c>
      <c r="F40" s="9"/>
      <c r="G40" s="8" t="s">
        <v>63</v>
      </c>
      <c r="H40" s="9"/>
      <c r="I40" s="9"/>
      <c r="J40" s="9"/>
      <c r="K40" s="9"/>
      <c r="L40" s="9"/>
      <c r="M40" s="8" t="s">
        <v>453</v>
      </c>
      <c r="N40" s="8"/>
      <c r="O40" s="8" t="s">
        <v>121</v>
      </c>
      <c r="P40" s="10"/>
      <c r="Q40" s="10"/>
    </row>
    <row r="41" spans="1:17" ht="15">
      <c r="A41" s="10"/>
      <c r="B41" s="13"/>
      <c r="C41" s="9" t="s">
        <v>130</v>
      </c>
      <c r="D41" s="9" t="s">
        <v>131</v>
      </c>
      <c r="E41" s="9" t="s">
        <v>132</v>
      </c>
      <c r="F41" s="9"/>
      <c r="G41" s="8" t="s">
        <v>63</v>
      </c>
      <c r="H41" s="9"/>
      <c r="I41" s="9"/>
      <c r="J41" s="9"/>
      <c r="K41" s="9"/>
      <c r="L41" s="9"/>
      <c r="M41" s="8" t="s">
        <v>453</v>
      </c>
      <c r="N41" s="8"/>
      <c r="O41" s="8" t="s">
        <v>121</v>
      </c>
      <c r="P41" s="10"/>
      <c r="Q41" s="10"/>
    </row>
    <row r="42" spans="1:17" ht="15">
      <c r="A42" s="10"/>
      <c r="B42" s="13"/>
      <c r="C42" s="8" t="s">
        <v>297</v>
      </c>
      <c r="D42" s="8" t="s">
        <v>61</v>
      </c>
      <c r="E42" s="8" t="s">
        <v>132</v>
      </c>
      <c r="F42" s="8"/>
      <c r="G42" s="8" t="s">
        <v>385</v>
      </c>
      <c r="H42" s="8"/>
      <c r="I42" s="8"/>
      <c r="J42" s="8"/>
      <c r="K42" s="8"/>
      <c r="L42" s="8"/>
      <c r="M42" s="8" t="s">
        <v>453</v>
      </c>
      <c r="N42" s="8"/>
      <c r="O42" s="8" t="s">
        <v>274</v>
      </c>
      <c r="P42" s="10"/>
      <c r="Q42" s="10"/>
    </row>
    <row r="43" spans="1:17" ht="15">
      <c r="A43" s="10"/>
      <c r="B43" s="13"/>
      <c r="C43" s="8" t="s">
        <v>186</v>
      </c>
      <c r="D43" s="8" t="s">
        <v>187</v>
      </c>
      <c r="E43" s="8" t="s">
        <v>25</v>
      </c>
      <c r="F43" s="8"/>
      <c r="G43" s="16" t="s">
        <v>247</v>
      </c>
      <c r="H43" s="8"/>
      <c r="I43" s="8"/>
      <c r="J43" s="8"/>
      <c r="K43" s="8"/>
      <c r="L43" s="8"/>
      <c r="M43" s="8" t="s">
        <v>453</v>
      </c>
      <c r="N43" s="8"/>
      <c r="O43" s="8" t="s">
        <v>182</v>
      </c>
      <c r="P43" s="10"/>
      <c r="Q43" s="10"/>
    </row>
    <row r="44" spans="1:17" ht="15">
      <c r="A44" s="10"/>
      <c r="B44" s="13"/>
      <c r="C44" s="8" t="s">
        <v>350</v>
      </c>
      <c r="D44" s="8" t="s">
        <v>263</v>
      </c>
      <c r="E44" s="8" t="s">
        <v>132</v>
      </c>
      <c r="F44" s="8"/>
      <c r="G44" s="8" t="s">
        <v>340</v>
      </c>
      <c r="H44" s="8"/>
      <c r="I44" s="8"/>
      <c r="J44" s="8"/>
      <c r="K44" s="8"/>
      <c r="L44" s="8"/>
      <c r="M44" s="8" t="s">
        <v>453</v>
      </c>
      <c r="N44" s="8"/>
      <c r="O44" s="8" t="s">
        <v>343</v>
      </c>
      <c r="P44" s="10"/>
      <c r="Q44" s="10"/>
    </row>
    <row r="45" spans="1:17" ht="15">
      <c r="A45" s="10"/>
      <c r="B45" s="13"/>
      <c r="C45" s="9" t="s">
        <v>142</v>
      </c>
      <c r="D45" s="9" t="s">
        <v>33</v>
      </c>
      <c r="E45" s="9" t="s">
        <v>25</v>
      </c>
      <c r="F45" s="9"/>
      <c r="G45" s="8" t="s">
        <v>63</v>
      </c>
      <c r="H45" s="9"/>
      <c r="I45" s="9"/>
      <c r="J45" s="9"/>
      <c r="K45" s="9"/>
      <c r="L45" s="9"/>
      <c r="M45" s="8" t="s">
        <v>453</v>
      </c>
      <c r="N45" s="8"/>
      <c r="O45" s="8" t="s">
        <v>121</v>
      </c>
      <c r="P45" s="10"/>
      <c r="Q45" s="10"/>
    </row>
  </sheetData>
  <sheetProtection/>
  <autoFilter ref="A4:Q42">
    <sortState ref="A5:Q45">
      <sortCondition sortBy="value" ref="A5:A45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0"/>
  <sheetViews>
    <sheetView zoomScale="90" zoomScaleNormal="90" zoomScalePageLayoutView="0" workbookViewId="0" topLeftCell="E1">
      <selection activeCell="Q5" sqref="Q5:Q15"/>
    </sheetView>
  </sheetViews>
  <sheetFormatPr defaultColWidth="9.140625" defaultRowHeight="15"/>
  <cols>
    <col min="1" max="1" width="3.28125" style="11" bestFit="1" customWidth="1"/>
    <col min="2" max="2" width="9.140625" style="11" customWidth="1"/>
    <col min="3" max="3" width="10.7109375" style="11" bestFit="1" customWidth="1"/>
    <col min="4" max="4" width="11.7109375" style="11" bestFit="1" customWidth="1"/>
    <col min="5" max="6" width="16.57421875" style="11" customWidth="1"/>
    <col min="7" max="7" width="57.00390625" style="11" customWidth="1"/>
    <col min="8" max="12" width="2.140625" style="11" customWidth="1"/>
    <col min="13" max="13" width="10.57421875" style="11" customWidth="1"/>
    <col min="14" max="14" width="23.140625" style="11" bestFit="1" customWidth="1"/>
    <col min="15" max="15" width="35.421875" style="11" bestFit="1" customWidth="1"/>
    <col min="16" max="16" width="11.7109375" style="11" customWidth="1"/>
    <col min="17" max="17" width="28.28125" style="11" bestFit="1" customWidth="1"/>
    <col min="18" max="18" width="9.140625" style="11" customWidth="1"/>
  </cols>
  <sheetData>
    <row r="1" spans="1:17" ht="15">
      <c r="A1" s="36" t="s">
        <v>407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15">
      <c r="A2" s="17" t="s">
        <v>0</v>
      </c>
      <c r="B2" s="17"/>
      <c r="C2" s="17"/>
      <c r="D2" s="17"/>
      <c r="E2" s="17"/>
      <c r="F2" s="17"/>
      <c r="G2" s="17" t="s">
        <v>1</v>
      </c>
      <c r="H2" s="18">
        <v>1</v>
      </c>
      <c r="I2" s="19">
        <v>2</v>
      </c>
      <c r="J2" s="19">
        <v>3</v>
      </c>
      <c r="K2" s="19">
        <v>4</v>
      </c>
      <c r="L2" s="19">
        <v>5</v>
      </c>
      <c r="M2" s="18" t="s">
        <v>2</v>
      </c>
      <c r="N2" s="17" t="s">
        <v>3</v>
      </c>
      <c r="O2" s="17" t="s">
        <v>12</v>
      </c>
      <c r="P2" s="18" t="s">
        <v>9</v>
      </c>
      <c r="Q2" s="18" t="s">
        <v>10</v>
      </c>
    </row>
    <row r="3" spans="1:18" s="3" customFormat="1" ht="15">
      <c r="A3" s="17"/>
      <c r="B3" s="17"/>
      <c r="C3" s="17"/>
      <c r="D3" s="17"/>
      <c r="E3" s="17"/>
      <c r="F3" s="17"/>
      <c r="G3" s="20" t="s">
        <v>4</v>
      </c>
      <c r="H3" s="17">
        <v>7</v>
      </c>
      <c r="I3" s="17">
        <v>7</v>
      </c>
      <c r="J3" s="17">
        <v>7</v>
      </c>
      <c r="K3" s="17">
        <v>7</v>
      </c>
      <c r="L3" s="17">
        <v>7</v>
      </c>
      <c r="M3" s="17">
        <f>I3+H3+J3+K3+L3</f>
        <v>35</v>
      </c>
      <c r="N3" s="17"/>
      <c r="O3" s="17"/>
      <c r="P3" s="21"/>
      <c r="Q3" s="21"/>
      <c r="R3" s="14"/>
    </row>
    <row r="4" spans="1:18" s="3" customFormat="1" ht="15">
      <c r="A4" s="17"/>
      <c r="B4" s="17" t="s">
        <v>5</v>
      </c>
      <c r="C4" s="17" t="s">
        <v>6</v>
      </c>
      <c r="D4" s="17" t="s">
        <v>7</v>
      </c>
      <c r="E4" s="17" t="s">
        <v>11</v>
      </c>
      <c r="F4" s="17" t="s">
        <v>552</v>
      </c>
      <c r="G4" s="17" t="s">
        <v>8</v>
      </c>
      <c r="H4" s="17"/>
      <c r="I4" s="17"/>
      <c r="J4" s="17"/>
      <c r="K4" s="17"/>
      <c r="L4" s="17"/>
      <c r="M4" s="17">
        <f>I4+H4+J4+K4+L4</f>
        <v>0</v>
      </c>
      <c r="N4" s="17"/>
      <c r="O4" s="17"/>
      <c r="P4" s="21"/>
      <c r="Q4" s="21"/>
      <c r="R4" s="14"/>
    </row>
    <row r="5" spans="1:18" s="3" customFormat="1" ht="15">
      <c r="A5" s="26">
        <v>1</v>
      </c>
      <c r="B5" s="13" t="s">
        <v>531</v>
      </c>
      <c r="C5" s="8" t="s">
        <v>354</v>
      </c>
      <c r="D5" s="8" t="s">
        <v>355</v>
      </c>
      <c r="E5" s="8" t="s">
        <v>52</v>
      </c>
      <c r="F5" s="27">
        <v>38202</v>
      </c>
      <c r="G5" s="8" t="s">
        <v>340</v>
      </c>
      <c r="H5" s="8">
        <v>7</v>
      </c>
      <c r="I5" s="8">
        <v>7</v>
      </c>
      <c r="J5" s="8">
        <v>7</v>
      </c>
      <c r="K5" s="8">
        <v>7</v>
      </c>
      <c r="L5" s="8">
        <v>7</v>
      </c>
      <c r="M5" s="8">
        <v>35</v>
      </c>
      <c r="N5" s="8" t="s">
        <v>549</v>
      </c>
      <c r="O5" s="8" t="s">
        <v>309</v>
      </c>
      <c r="P5" s="9"/>
      <c r="Q5" s="10" t="s">
        <v>285</v>
      </c>
      <c r="R5" s="11"/>
    </row>
    <row r="6" spans="1:18" s="3" customFormat="1" ht="15">
      <c r="A6" s="26">
        <v>2</v>
      </c>
      <c r="B6" s="23" t="s">
        <v>523</v>
      </c>
      <c r="C6" s="8" t="s">
        <v>395</v>
      </c>
      <c r="D6" s="8" t="s">
        <v>396</v>
      </c>
      <c r="E6" s="21" t="s">
        <v>52</v>
      </c>
      <c r="F6" s="28">
        <v>37940</v>
      </c>
      <c r="G6" s="8" t="s">
        <v>392</v>
      </c>
      <c r="H6" s="21">
        <v>7</v>
      </c>
      <c r="I6" s="21">
        <v>7</v>
      </c>
      <c r="J6" s="21">
        <v>7</v>
      </c>
      <c r="K6" s="21">
        <v>6</v>
      </c>
      <c r="L6" s="21">
        <v>7</v>
      </c>
      <c r="M6" s="24">
        <v>34</v>
      </c>
      <c r="N6" s="8" t="s">
        <v>550</v>
      </c>
      <c r="O6" s="8" t="s">
        <v>107</v>
      </c>
      <c r="P6" s="21"/>
      <c r="Q6" s="21" t="s">
        <v>285</v>
      </c>
      <c r="R6" s="11"/>
    </row>
    <row r="7" spans="1:18" s="3" customFormat="1" ht="15">
      <c r="A7" s="26">
        <v>3</v>
      </c>
      <c r="B7" s="13" t="s">
        <v>533</v>
      </c>
      <c r="C7" s="9" t="s">
        <v>357</v>
      </c>
      <c r="D7" s="9" t="s">
        <v>31</v>
      </c>
      <c r="E7" s="9" t="s">
        <v>44</v>
      </c>
      <c r="F7" s="28">
        <v>37714</v>
      </c>
      <c r="G7" s="8" t="s">
        <v>340</v>
      </c>
      <c r="H7" s="9">
        <v>7</v>
      </c>
      <c r="I7" s="9">
        <v>7</v>
      </c>
      <c r="J7" s="9">
        <v>7</v>
      </c>
      <c r="K7" s="9">
        <v>7</v>
      </c>
      <c r="L7" s="9">
        <v>0</v>
      </c>
      <c r="M7" s="8">
        <v>28</v>
      </c>
      <c r="N7" s="8" t="s">
        <v>550</v>
      </c>
      <c r="O7" s="8" t="s">
        <v>309</v>
      </c>
      <c r="P7" s="10"/>
      <c r="Q7" s="10" t="s">
        <v>285</v>
      </c>
      <c r="R7" s="11"/>
    </row>
    <row r="8" spans="1:18" s="3" customFormat="1" ht="15">
      <c r="A8" s="26">
        <v>4</v>
      </c>
      <c r="B8" s="13" t="s">
        <v>532</v>
      </c>
      <c r="C8" s="8" t="s">
        <v>176</v>
      </c>
      <c r="D8" s="8" t="s">
        <v>177</v>
      </c>
      <c r="E8" s="8" t="s">
        <v>178</v>
      </c>
      <c r="F8" s="27">
        <v>38015</v>
      </c>
      <c r="G8" s="15" t="s">
        <v>156</v>
      </c>
      <c r="H8" s="8">
        <v>7</v>
      </c>
      <c r="I8" s="8">
        <v>7</v>
      </c>
      <c r="J8" s="8">
        <v>5</v>
      </c>
      <c r="K8" s="8">
        <v>4</v>
      </c>
      <c r="L8" s="8">
        <v>2</v>
      </c>
      <c r="M8" s="8">
        <v>25</v>
      </c>
      <c r="N8" s="8" t="s">
        <v>550</v>
      </c>
      <c r="O8" s="8" t="s">
        <v>160</v>
      </c>
      <c r="P8" s="10"/>
      <c r="Q8" s="10" t="s">
        <v>285</v>
      </c>
      <c r="R8" s="11"/>
    </row>
    <row r="9" spans="1:18" s="3" customFormat="1" ht="15">
      <c r="A9" s="26">
        <v>5</v>
      </c>
      <c r="B9" s="13" t="s">
        <v>527</v>
      </c>
      <c r="C9" s="8" t="s">
        <v>258</v>
      </c>
      <c r="D9" s="8" t="s">
        <v>60</v>
      </c>
      <c r="E9" s="8" t="s">
        <v>32</v>
      </c>
      <c r="F9" s="27">
        <v>37802</v>
      </c>
      <c r="G9" s="8" t="s">
        <v>250</v>
      </c>
      <c r="H9" s="8">
        <v>7</v>
      </c>
      <c r="I9" s="8">
        <v>2</v>
      </c>
      <c r="J9" s="8">
        <v>0</v>
      </c>
      <c r="K9" s="8">
        <v>4</v>
      </c>
      <c r="L9" s="8">
        <v>0</v>
      </c>
      <c r="M9" s="8">
        <v>13</v>
      </c>
      <c r="N9" s="8"/>
      <c r="O9" s="8" t="s">
        <v>251</v>
      </c>
      <c r="P9" s="10"/>
      <c r="Q9" s="10"/>
      <c r="R9" s="11"/>
    </row>
    <row r="10" spans="1:18" s="3" customFormat="1" ht="15">
      <c r="A10" s="26">
        <v>6</v>
      </c>
      <c r="B10" s="13" t="s">
        <v>525</v>
      </c>
      <c r="C10" s="8" t="s">
        <v>246</v>
      </c>
      <c r="D10" s="8" t="s">
        <v>382</v>
      </c>
      <c r="E10" s="8" t="s">
        <v>383</v>
      </c>
      <c r="F10" s="27">
        <v>37805</v>
      </c>
      <c r="G10" s="15" t="s">
        <v>387</v>
      </c>
      <c r="H10" s="8">
        <v>0</v>
      </c>
      <c r="I10" s="8">
        <v>2</v>
      </c>
      <c r="J10" s="8">
        <v>5</v>
      </c>
      <c r="K10" s="8">
        <v>5</v>
      </c>
      <c r="L10" s="8">
        <v>0</v>
      </c>
      <c r="M10" s="8">
        <v>12</v>
      </c>
      <c r="N10" s="8"/>
      <c r="O10" s="15" t="s">
        <v>373</v>
      </c>
      <c r="P10" s="10"/>
      <c r="Q10" s="10"/>
      <c r="R10" s="11"/>
    </row>
    <row r="11" spans="1:18" s="3" customFormat="1" ht="15">
      <c r="A11" s="26">
        <v>7</v>
      </c>
      <c r="B11" s="13" t="s">
        <v>517</v>
      </c>
      <c r="C11" s="8" t="s">
        <v>204</v>
      </c>
      <c r="D11" s="8" t="s">
        <v>48</v>
      </c>
      <c r="E11" s="8" t="s">
        <v>147</v>
      </c>
      <c r="F11" s="27">
        <v>37984</v>
      </c>
      <c r="G11" s="8" t="s">
        <v>248</v>
      </c>
      <c r="H11" s="8">
        <v>0</v>
      </c>
      <c r="I11" s="8">
        <v>2</v>
      </c>
      <c r="J11" s="8">
        <v>0</v>
      </c>
      <c r="K11" s="8">
        <v>4</v>
      </c>
      <c r="L11" s="8">
        <v>6</v>
      </c>
      <c r="M11" s="8">
        <v>12</v>
      </c>
      <c r="N11" s="9"/>
      <c r="O11" s="8" t="s">
        <v>190</v>
      </c>
      <c r="P11" s="10"/>
      <c r="Q11" s="10" t="s">
        <v>285</v>
      </c>
      <c r="R11" s="11"/>
    </row>
    <row r="12" spans="1:18" s="3" customFormat="1" ht="15">
      <c r="A12" s="26">
        <v>8</v>
      </c>
      <c r="B12" s="13" t="s">
        <v>529</v>
      </c>
      <c r="C12" s="8" t="s">
        <v>202</v>
      </c>
      <c r="D12" s="8" t="s">
        <v>203</v>
      </c>
      <c r="E12" s="8" t="s">
        <v>56</v>
      </c>
      <c r="F12" s="27">
        <v>37644</v>
      </c>
      <c r="G12" s="8" t="s">
        <v>248</v>
      </c>
      <c r="H12" s="8">
        <v>2</v>
      </c>
      <c r="I12" s="8">
        <v>0</v>
      </c>
      <c r="J12" s="8">
        <v>5</v>
      </c>
      <c r="K12" s="8">
        <v>4</v>
      </c>
      <c r="L12" s="8">
        <v>0</v>
      </c>
      <c r="M12" s="8">
        <v>11</v>
      </c>
      <c r="N12" s="9"/>
      <c r="O12" s="8" t="s">
        <v>190</v>
      </c>
      <c r="P12" s="10"/>
      <c r="Q12" s="10"/>
      <c r="R12" s="11"/>
    </row>
    <row r="13" spans="1:18" s="3" customFormat="1" ht="15">
      <c r="A13" s="26">
        <v>9</v>
      </c>
      <c r="B13" s="13" t="s">
        <v>524</v>
      </c>
      <c r="C13" s="8" t="s">
        <v>360</v>
      </c>
      <c r="D13" s="8" t="s">
        <v>131</v>
      </c>
      <c r="E13" s="8" t="s">
        <v>27</v>
      </c>
      <c r="F13" s="27">
        <v>37880</v>
      </c>
      <c r="G13" s="8" t="s">
        <v>340</v>
      </c>
      <c r="H13" s="8">
        <v>6</v>
      </c>
      <c r="I13" s="8">
        <v>2</v>
      </c>
      <c r="J13" s="8">
        <v>3</v>
      </c>
      <c r="K13" s="8">
        <v>2</v>
      </c>
      <c r="L13" s="8">
        <v>0</v>
      </c>
      <c r="M13" s="8">
        <v>13</v>
      </c>
      <c r="N13" s="8"/>
      <c r="O13" s="8" t="s">
        <v>309</v>
      </c>
      <c r="P13" s="10"/>
      <c r="Q13" s="10" t="s">
        <v>285</v>
      </c>
      <c r="R13" s="11"/>
    </row>
    <row r="14" spans="1:17" ht="15">
      <c r="A14" s="26">
        <v>10</v>
      </c>
      <c r="B14" s="13" t="s">
        <v>521</v>
      </c>
      <c r="C14" s="9" t="s">
        <v>362</v>
      </c>
      <c r="D14" s="9" t="s">
        <v>203</v>
      </c>
      <c r="E14" s="9" t="s">
        <v>23</v>
      </c>
      <c r="F14" s="28">
        <v>37979</v>
      </c>
      <c r="G14" s="8" t="s">
        <v>340</v>
      </c>
      <c r="H14" s="9">
        <v>0</v>
      </c>
      <c r="I14" s="9">
        <v>0</v>
      </c>
      <c r="J14" s="9">
        <v>4</v>
      </c>
      <c r="K14" s="9">
        <v>7</v>
      </c>
      <c r="L14" s="9">
        <v>0</v>
      </c>
      <c r="M14" s="8">
        <v>11</v>
      </c>
      <c r="N14" s="9"/>
      <c r="O14" s="8" t="s">
        <v>323</v>
      </c>
      <c r="P14" s="10"/>
      <c r="Q14" s="10"/>
    </row>
    <row r="15" spans="1:18" ht="15">
      <c r="A15" s="26">
        <v>11</v>
      </c>
      <c r="B15" s="13" t="s">
        <v>526</v>
      </c>
      <c r="C15" s="8" t="s">
        <v>298</v>
      </c>
      <c r="D15" s="8" t="s">
        <v>20</v>
      </c>
      <c r="E15" s="8" t="s">
        <v>40</v>
      </c>
      <c r="F15" s="27">
        <v>37698</v>
      </c>
      <c r="G15" s="8" t="s">
        <v>385</v>
      </c>
      <c r="H15" s="8">
        <v>0</v>
      </c>
      <c r="I15" s="8">
        <v>0</v>
      </c>
      <c r="J15" s="8">
        <v>5</v>
      </c>
      <c r="K15" s="8">
        <v>5</v>
      </c>
      <c r="L15" s="8">
        <v>0</v>
      </c>
      <c r="M15" s="8">
        <v>10</v>
      </c>
      <c r="N15" s="8"/>
      <c r="O15" s="8" t="s">
        <v>299</v>
      </c>
      <c r="P15" s="10"/>
      <c r="Q15" s="10" t="s">
        <v>285</v>
      </c>
      <c r="R15" s="14"/>
    </row>
    <row r="16" spans="1:17" ht="15">
      <c r="A16" s="26">
        <v>12</v>
      </c>
      <c r="B16" s="13" t="s">
        <v>515</v>
      </c>
      <c r="C16" s="9" t="s">
        <v>356</v>
      </c>
      <c r="D16" s="9" t="s">
        <v>16</v>
      </c>
      <c r="E16" s="9" t="s">
        <v>77</v>
      </c>
      <c r="F16" s="28">
        <v>37847</v>
      </c>
      <c r="G16" s="8" t="s">
        <v>340</v>
      </c>
      <c r="H16" s="9">
        <v>0</v>
      </c>
      <c r="I16" s="9">
        <v>2</v>
      </c>
      <c r="J16" s="9">
        <v>0</v>
      </c>
      <c r="K16" s="9">
        <v>4</v>
      </c>
      <c r="L16" s="9">
        <v>0</v>
      </c>
      <c r="M16" s="8">
        <v>6</v>
      </c>
      <c r="N16" s="9"/>
      <c r="O16" s="8" t="s">
        <v>323</v>
      </c>
      <c r="P16" s="10"/>
      <c r="Q16" s="10"/>
    </row>
    <row r="17" spans="1:17" ht="15">
      <c r="A17" s="26">
        <v>13</v>
      </c>
      <c r="B17" s="13" t="s">
        <v>528</v>
      </c>
      <c r="C17" s="9" t="s">
        <v>359</v>
      </c>
      <c r="D17" s="9" t="s">
        <v>51</v>
      </c>
      <c r="E17" s="9" t="s">
        <v>32</v>
      </c>
      <c r="F17" s="28">
        <v>37859</v>
      </c>
      <c r="G17" s="8" t="s">
        <v>340</v>
      </c>
      <c r="H17" s="9">
        <v>0</v>
      </c>
      <c r="I17" s="9">
        <v>0</v>
      </c>
      <c r="J17" s="9">
        <v>0</v>
      </c>
      <c r="K17" s="9">
        <v>4</v>
      </c>
      <c r="L17" s="9">
        <v>0</v>
      </c>
      <c r="M17" s="8">
        <v>4</v>
      </c>
      <c r="N17" s="9"/>
      <c r="O17" s="8" t="s">
        <v>323</v>
      </c>
      <c r="P17" s="10"/>
      <c r="Q17" s="10"/>
    </row>
    <row r="18" spans="1:18" ht="15">
      <c r="A18" s="26">
        <v>14</v>
      </c>
      <c r="B18" s="13" t="s">
        <v>522</v>
      </c>
      <c r="C18" s="8" t="s">
        <v>50</v>
      </c>
      <c r="D18" s="8" t="s">
        <v>37</v>
      </c>
      <c r="E18" s="8" t="s">
        <v>21</v>
      </c>
      <c r="F18" s="27">
        <v>37994</v>
      </c>
      <c r="G18" s="8" t="s">
        <v>15</v>
      </c>
      <c r="H18" s="8">
        <v>4</v>
      </c>
      <c r="I18" s="8">
        <v>0</v>
      </c>
      <c r="J18" s="8">
        <v>0</v>
      </c>
      <c r="K18" s="8">
        <v>0</v>
      </c>
      <c r="L18" s="8">
        <v>0</v>
      </c>
      <c r="M18" s="8">
        <v>4</v>
      </c>
      <c r="N18" s="8"/>
      <c r="O18" s="8" t="s">
        <v>29</v>
      </c>
      <c r="P18" s="10"/>
      <c r="Q18" s="10"/>
      <c r="R18" s="14"/>
    </row>
    <row r="19" spans="1:17" ht="15">
      <c r="A19" s="26">
        <v>15</v>
      </c>
      <c r="B19" s="13" t="s">
        <v>520</v>
      </c>
      <c r="C19" s="8" t="s">
        <v>379</v>
      </c>
      <c r="D19" s="8" t="s">
        <v>24</v>
      </c>
      <c r="E19" s="8" t="s">
        <v>380</v>
      </c>
      <c r="F19" s="27">
        <v>37858</v>
      </c>
      <c r="G19" s="15" t="s">
        <v>387</v>
      </c>
      <c r="H19" s="8">
        <v>0</v>
      </c>
      <c r="I19" s="8">
        <v>0</v>
      </c>
      <c r="J19" s="8">
        <v>0</v>
      </c>
      <c r="K19" s="8">
        <v>4</v>
      </c>
      <c r="L19" s="8">
        <v>0</v>
      </c>
      <c r="M19" s="8">
        <v>4</v>
      </c>
      <c r="N19" s="8"/>
      <c r="O19" s="15" t="s">
        <v>373</v>
      </c>
      <c r="P19" s="10"/>
      <c r="Q19" s="10"/>
    </row>
    <row r="20" spans="1:17" ht="15">
      <c r="A20" s="26">
        <v>16</v>
      </c>
      <c r="B20" s="13" t="s">
        <v>518</v>
      </c>
      <c r="C20" s="8" t="s">
        <v>381</v>
      </c>
      <c r="D20" s="8" t="s">
        <v>20</v>
      </c>
      <c r="E20" s="8" t="s">
        <v>253</v>
      </c>
      <c r="F20" s="27">
        <v>38073</v>
      </c>
      <c r="G20" s="15" t="s">
        <v>387</v>
      </c>
      <c r="H20" s="8">
        <v>0</v>
      </c>
      <c r="I20" s="8">
        <v>0</v>
      </c>
      <c r="J20" s="8">
        <v>0</v>
      </c>
      <c r="K20" s="8">
        <v>4</v>
      </c>
      <c r="L20" s="8">
        <v>0</v>
      </c>
      <c r="M20" s="8">
        <v>4</v>
      </c>
      <c r="N20" s="8"/>
      <c r="O20" s="15" t="s">
        <v>373</v>
      </c>
      <c r="P20" s="10"/>
      <c r="Q20" s="10"/>
    </row>
    <row r="21" spans="1:18" ht="15">
      <c r="A21" s="26">
        <v>17</v>
      </c>
      <c r="B21" s="13" t="s">
        <v>516</v>
      </c>
      <c r="C21" s="8" t="s">
        <v>148</v>
      </c>
      <c r="D21" s="8" t="s">
        <v>35</v>
      </c>
      <c r="E21" s="8" t="s">
        <v>17</v>
      </c>
      <c r="F21" s="27">
        <v>37838</v>
      </c>
      <c r="G21" s="8" t="s">
        <v>63</v>
      </c>
      <c r="H21" s="8">
        <v>0</v>
      </c>
      <c r="I21" s="8">
        <v>2</v>
      </c>
      <c r="J21" s="8">
        <v>0</v>
      </c>
      <c r="K21" s="8">
        <v>0</v>
      </c>
      <c r="L21" s="8">
        <v>2</v>
      </c>
      <c r="M21" s="8">
        <v>4</v>
      </c>
      <c r="N21" s="9"/>
      <c r="O21" s="8" t="s">
        <v>107</v>
      </c>
      <c r="P21" s="10"/>
      <c r="Q21" s="10"/>
      <c r="R21" s="14"/>
    </row>
    <row r="22" spans="1:17" ht="15">
      <c r="A22" s="26">
        <v>18</v>
      </c>
      <c r="B22" s="13" t="s">
        <v>519</v>
      </c>
      <c r="C22" s="8" t="s">
        <v>372</v>
      </c>
      <c r="D22" s="8" t="s">
        <v>37</v>
      </c>
      <c r="E22" s="8" t="s">
        <v>25</v>
      </c>
      <c r="F22" s="27">
        <v>37706</v>
      </c>
      <c r="G22" s="8" t="s">
        <v>386</v>
      </c>
      <c r="H22" s="8">
        <v>0</v>
      </c>
      <c r="I22" s="8">
        <v>2</v>
      </c>
      <c r="J22" s="8">
        <v>0</v>
      </c>
      <c r="K22" s="8">
        <v>0</v>
      </c>
      <c r="L22" s="8">
        <v>0</v>
      </c>
      <c r="M22" s="8">
        <v>2</v>
      </c>
      <c r="N22" s="8"/>
      <c r="O22" s="15" t="s">
        <v>371</v>
      </c>
      <c r="P22" s="10"/>
      <c r="Q22" s="10"/>
    </row>
    <row r="23" spans="1:17" ht="15">
      <c r="A23" s="26">
        <v>19</v>
      </c>
      <c r="B23" s="13" t="s">
        <v>530</v>
      </c>
      <c r="C23" s="8" t="s">
        <v>218</v>
      </c>
      <c r="D23" s="8" t="s">
        <v>30</v>
      </c>
      <c r="E23" s="8" t="s">
        <v>28</v>
      </c>
      <c r="F23" s="27">
        <v>37925</v>
      </c>
      <c r="G23" s="8" t="s">
        <v>212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/>
      <c r="O23" s="8" t="s">
        <v>214</v>
      </c>
      <c r="P23" s="10"/>
      <c r="Q23" s="10"/>
    </row>
    <row r="24" spans="1:18" ht="15">
      <c r="A24" s="21"/>
      <c r="B24" s="13"/>
      <c r="C24" s="8" t="s">
        <v>149</v>
      </c>
      <c r="D24" s="8" t="s">
        <v>20</v>
      </c>
      <c r="E24" s="8" t="s">
        <v>25</v>
      </c>
      <c r="F24" s="8"/>
      <c r="G24" s="8" t="s">
        <v>63</v>
      </c>
      <c r="H24" s="8"/>
      <c r="I24" s="8"/>
      <c r="J24" s="8"/>
      <c r="K24" s="8"/>
      <c r="L24" s="8"/>
      <c r="M24" s="8" t="s">
        <v>453</v>
      </c>
      <c r="N24" s="9"/>
      <c r="O24" s="8" t="s">
        <v>107</v>
      </c>
      <c r="P24" s="10"/>
      <c r="Q24" s="10"/>
      <c r="R24" s="14"/>
    </row>
    <row r="25" spans="1:17" ht="15">
      <c r="A25" s="21"/>
      <c r="B25" s="13"/>
      <c r="C25" s="9" t="s">
        <v>358</v>
      </c>
      <c r="D25" s="9" t="s">
        <v>22</v>
      </c>
      <c r="E25" s="9" t="s">
        <v>44</v>
      </c>
      <c r="F25" s="9"/>
      <c r="G25" s="8" t="s">
        <v>340</v>
      </c>
      <c r="H25" s="9"/>
      <c r="I25" s="9"/>
      <c r="J25" s="9"/>
      <c r="K25" s="9"/>
      <c r="L25" s="9"/>
      <c r="M25" s="8" t="s">
        <v>453</v>
      </c>
      <c r="N25" s="9"/>
      <c r="O25" s="8" t="s">
        <v>323</v>
      </c>
      <c r="P25" s="10"/>
      <c r="Q25" s="10"/>
    </row>
    <row r="26" spans="1:17" ht="15">
      <c r="A26" s="21"/>
      <c r="B26" s="13"/>
      <c r="C26" s="8" t="s">
        <v>228</v>
      </c>
      <c r="D26" s="8" t="s">
        <v>30</v>
      </c>
      <c r="E26" s="8" t="s">
        <v>21</v>
      </c>
      <c r="F26" s="8"/>
      <c r="G26" s="8" t="s">
        <v>221</v>
      </c>
      <c r="H26" s="8"/>
      <c r="I26" s="8"/>
      <c r="J26" s="8"/>
      <c r="K26" s="8"/>
      <c r="L26" s="8"/>
      <c r="M26" s="8" t="s">
        <v>453</v>
      </c>
      <c r="N26" s="8"/>
      <c r="O26" s="8" t="s">
        <v>222</v>
      </c>
      <c r="P26" s="10"/>
      <c r="Q26" s="10"/>
    </row>
    <row r="27" spans="1:17" ht="15">
      <c r="A27" s="21"/>
      <c r="B27" s="13"/>
      <c r="C27" s="8" t="s">
        <v>259</v>
      </c>
      <c r="D27" s="8" t="s">
        <v>109</v>
      </c>
      <c r="E27" s="8" t="s">
        <v>92</v>
      </c>
      <c r="F27" s="8"/>
      <c r="G27" s="8" t="s">
        <v>250</v>
      </c>
      <c r="H27" s="8"/>
      <c r="I27" s="8"/>
      <c r="J27" s="8"/>
      <c r="K27" s="8"/>
      <c r="L27" s="8"/>
      <c r="M27" s="8" t="s">
        <v>453</v>
      </c>
      <c r="N27" s="8"/>
      <c r="O27" s="8" t="s">
        <v>251</v>
      </c>
      <c r="P27" s="10"/>
      <c r="Q27" s="10"/>
    </row>
    <row r="28" spans="1:17" ht="15">
      <c r="A28" s="21"/>
      <c r="B28" s="13"/>
      <c r="C28" s="9" t="s">
        <v>361</v>
      </c>
      <c r="D28" s="9" t="s">
        <v>203</v>
      </c>
      <c r="E28" s="9" t="s">
        <v>21</v>
      </c>
      <c r="F28" s="9"/>
      <c r="G28" s="8" t="s">
        <v>340</v>
      </c>
      <c r="H28" s="9"/>
      <c r="I28" s="9"/>
      <c r="J28" s="9"/>
      <c r="K28" s="9"/>
      <c r="L28" s="9"/>
      <c r="M28" s="8" t="s">
        <v>453</v>
      </c>
      <c r="N28" s="9"/>
      <c r="O28" s="8" t="s">
        <v>323</v>
      </c>
      <c r="P28" s="10"/>
      <c r="Q28" s="10"/>
    </row>
    <row r="29" spans="1:17" ht="15">
      <c r="A29" s="21"/>
      <c r="B29" s="21"/>
      <c r="C29" s="9" t="s">
        <v>397</v>
      </c>
      <c r="D29" s="9" t="s">
        <v>398</v>
      </c>
      <c r="E29" s="21"/>
      <c r="F29" s="21"/>
      <c r="G29" s="8" t="s">
        <v>248</v>
      </c>
      <c r="H29" s="21"/>
      <c r="I29" s="21"/>
      <c r="J29" s="21"/>
      <c r="K29" s="21"/>
      <c r="L29" s="21"/>
      <c r="M29" s="8" t="s">
        <v>453</v>
      </c>
      <c r="N29" s="8"/>
      <c r="O29" s="8" t="s">
        <v>190</v>
      </c>
      <c r="P29" s="21"/>
      <c r="Q29" s="21"/>
    </row>
    <row r="30" spans="1:17" ht="15">
      <c r="A30" s="21"/>
      <c r="B30" s="13"/>
      <c r="C30" s="8" t="s">
        <v>272</v>
      </c>
      <c r="D30" s="8" t="s">
        <v>71</v>
      </c>
      <c r="E30" s="8" t="s">
        <v>23</v>
      </c>
      <c r="F30" s="8"/>
      <c r="G30" s="15" t="s">
        <v>387</v>
      </c>
      <c r="H30" s="8"/>
      <c r="I30" s="8"/>
      <c r="J30" s="8"/>
      <c r="K30" s="8"/>
      <c r="L30" s="8"/>
      <c r="M30" s="8" t="s">
        <v>453</v>
      </c>
      <c r="N30" s="8"/>
      <c r="O30" s="15" t="s">
        <v>373</v>
      </c>
      <c r="P30" s="10"/>
      <c r="Q30" s="10"/>
    </row>
  </sheetData>
  <sheetProtection/>
  <autoFilter ref="A4:R46">
    <sortState ref="A5:R30">
      <sortCondition sortBy="value" ref="A5:A30"/>
    </sortState>
  </autoFilter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90" zoomScaleNormal="90" zoomScalePageLayoutView="0" workbookViewId="0" topLeftCell="A1">
      <selection activeCell="C5" sqref="C5:H23"/>
    </sheetView>
  </sheetViews>
  <sheetFormatPr defaultColWidth="9.140625" defaultRowHeight="15"/>
  <cols>
    <col min="1" max="1" width="3.28125" style="11" bestFit="1" customWidth="1"/>
    <col min="2" max="2" width="9.140625" style="11" customWidth="1"/>
    <col min="3" max="7" width="2.140625" style="11" customWidth="1"/>
    <col min="8" max="8" width="10.57421875" style="11" customWidth="1"/>
    <col min="9" max="9" width="24.140625" style="0" bestFit="1" customWidth="1"/>
  </cols>
  <sheetData>
    <row r="1" spans="1:8" ht="60.75" customHeight="1">
      <c r="A1" s="34" t="s">
        <v>407</v>
      </c>
      <c r="B1" s="35"/>
      <c r="C1" s="35"/>
      <c r="D1" s="35"/>
      <c r="E1" s="35"/>
      <c r="F1" s="35"/>
      <c r="G1" s="35"/>
      <c r="H1" s="35"/>
    </row>
    <row r="2" spans="1:9" ht="15">
      <c r="A2" s="17" t="s">
        <v>0</v>
      </c>
      <c r="B2" s="17"/>
      <c r="C2" s="18">
        <v>1</v>
      </c>
      <c r="D2" s="19">
        <v>2</v>
      </c>
      <c r="E2" s="19">
        <v>3</v>
      </c>
      <c r="F2" s="19">
        <v>4</v>
      </c>
      <c r="G2" s="19">
        <v>5</v>
      </c>
      <c r="H2" s="18" t="s">
        <v>2</v>
      </c>
      <c r="I2" s="7"/>
    </row>
    <row r="3" spans="1:9" s="3" customFormat="1" ht="14.25">
      <c r="A3" s="17"/>
      <c r="B3" s="17"/>
      <c r="C3" s="17">
        <v>7</v>
      </c>
      <c r="D3" s="17">
        <v>7</v>
      </c>
      <c r="E3" s="17">
        <v>7</v>
      </c>
      <c r="F3" s="17">
        <v>7</v>
      </c>
      <c r="G3" s="17">
        <v>7</v>
      </c>
      <c r="H3" s="17">
        <f>D3+C3+E3+F3+G3</f>
        <v>35</v>
      </c>
      <c r="I3" s="1"/>
    </row>
    <row r="4" spans="1:9" s="3" customFormat="1" ht="14.25">
      <c r="A4" s="17"/>
      <c r="B4" s="17" t="s">
        <v>5</v>
      </c>
      <c r="C4" s="17"/>
      <c r="D4" s="17"/>
      <c r="E4" s="17"/>
      <c r="F4" s="17"/>
      <c r="G4" s="17"/>
      <c r="H4" s="17">
        <f>D4+C4+E4+F4+G4</f>
        <v>0</v>
      </c>
      <c r="I4" s="1" t="s">
        <v>551</v>
      </c>
    </row>
    <row r="5" spans="1:9" s="3" customFormat="1" ht="15">
      <c r="A5" s="21"/>
      <c r="B5" s="13" t="s">
        <v>533</v>
      </c>
      <c r="C5" s="9">
        <v>7</v>
      </c>
      <c r="D5" s="9">
        <v>7</v>
      </c>
      <c r="E5" s="9">
        <v>7</v>
      </c>
      <c r="F5" s="9">
        <v>7</v>
      </c>
      <c r="G5" s="9">
        <v>0</v>
      </c>
      <c r="H5" s="8">
        <f aca="true" t="shared" si="0" ref="H5:H23">SUM(C5:G5)</f>
        <v>28</v>
      </c>
      <c r="I5" s="1" t="s">
        <v>550</v>
      </c>
    </row>
    <row r="6" spans="1:9" s="3" customFormat="1" ht="15">
      <c r="A6" s="21"/>
      <c r="B6" s="13" t="s">
        <v>532</v>
      </c>
      <c r="C6" s="8">
        <v>7</v>
      </c>
      <c r="D6" s="8">
        <v>7</v>
      </c>
      <c r="E6" s="8">
        <v>5</v>
      </c>
      <c r="F6" s="8">
        <v>4</v>
      </c>
      <c r="G6" s="8">
        <v>0</v>
      </c>
      <c r="H6" s="8">
        <f t="shared" si="0"/>
        <v>23</v>
      </c>
      <c r="I6" s="1" t="s">
        <v>550</v>
      </c>
    </row>
    <row r="7" spans="1:9" s="3" customFormat="1" ht="15">
      <c r="A7" s="21"/>
      <c r="B7" s="13" t="s">
        <v>531</v>
      </c>
      <c r="C7" s="8">
        <v>7</v>
      </c>
      <c r="D7" s="8">
        <v>7</v>
      </c>
      <c r="E7" s="8">
        <v>7</v>
      </c>
      <c r="F7" s="8">
        <v>7</v>
      </c>
      <c r="G7" s="8">
        <v>7</v>
      </c>
      <c r="H7" s="8">
        <f t="shared" si="0"/>
        <v>35</v>
      </c>
      <c r="I7" s="1" t="s">
        <v>549</v>
      </c>
    </row>
    <row r="8" spans="1:9" s="3" customFormat="1" ht="15">
      <c r="A8" s="21"/>
      <c r="B8" s="13" t="s">
        <v>530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f t="shared" si="0"/>
        <v>0</v>
      </c>
      <c r="I8" s="1"/>
    </row>
    <row r="9" spans="1:9" s="3" customFormat="1" ht="15">
      <c r="A9" s="21"/>
      <c r="B9" s="13" t="s">
        <v>529</v>
      </c>
      <c r="C9" s="8">
        <v>2</v>
      </c>
      <c r="D9" s="8">
        <v>0</v>
      </c>
      <c r="E9" s="8">
        <v>5</v>
      </c>
      <c r="F9" s="8">
        <v>4</v>
      </c>
      <c r="G9" s="8">
        <v>0</v>
      </c>
      <c r="H9" s="8">
        <f t="shared" si="0"/>
        <v>11</v>
      </c>
      <c r="I9" s="1"/>
    </row>
    <row r="10" spans="1:9" s="3" customFormat="1" ht="15">
      <c r="A10" s="21"/>
      <c r="B10" s="13" t="s">
        <v>528</v>
      </c>
      <c r="C10" s="9">
        <v>0</v>
      </c>
      <c r="D10" s="9">
        <v>0</v>
      </c>
      <c r="E10" s="9">
        <v>0</v>
      </c>
      <c r="F10" s="9">
        <v>4</v>
      </c>
      <c r="G10" s="9">
        <v>0</v>
      </c>
      <c r="H10" s="8">
        <f t="shared" si="0"/>
        <v>4</v>
      </c>
      <c r="I10" s="1"/>
    </row>
    <row r="11" spans="1:9" s="3" customFormat="1" ht="15">
      <c r="A11" s="21"/>
      <c r="B11" s="13" t="s">
        <v>527</v>
      </c>
      <c r="C11" s="8">
        <v>7</v>
      </c>
      <c r="D11" s="8">
        <v>2</v>
      </c>
      <c r="E11" s="8">
        <v>0</v>
      </c>
      <c r="F11" s="8">
        <v>4</v>
      </c>
      <c r="G11" s="8">
        <v>0</v>
      </c>
      <c r="H11" s="8">
        <f t="shared" si="0"/>
        <v>13</v>
      </c>
      <c r="I11" s="1"/>
    </row>
    <row r="12" spans="1:9" s="3" customFormat="1" ht="15">
      <c r="A12" s="21"/>
      <c r="B12" s="13" t="s">
        <v>526</v>
      </c>
      <c r="C12" s="8">
        <v>0</v>
      </c>
      <c r="D12" s="8">
        <v>0</v>
      </c>
      <c r="E12" s="8">
        <v>5</v>
      </c>
      <c r="F12" s="8">
        <v>5</v>
      </c>
      <c r="G12" s="8">
        <v>0</v>
      </c>
      <c r="H12" s="8">
        <f t="shared" si="0"/>
        <v>10</v>
      </c>
      <c r="I12" s="1"/>
    </row>
    <row r="13" spans="1:9" s="3" customFormat="1" ht="15">
      <c r="A13" s="21"/>
      <c r="B13" s="13" t="s">
        <v>525</v>
      </c>
      <c r="C13" s="8">
        <v>0</v>
      </c>
      <c r="D13" s="8">
        <v>2</v>
      </c>
      <c r="E13" s="8">
        <v>5</v>
      </c>
      <c r="F13" s="8">
        <v>5</v>
      </c>
      <c r="G13" s="8">
        <v>0</v>
      </c>
      <c r="H13" s="8">
        <f t="shared" si="0"/>
        <v>12</v>
      </c>
      <c r="I13" s="1"/>
    </row>
    <row r="14" spans="1:9" ht="15">
      <c r="A14" s="21"/>
      <c r="B14" s="13" t="s">
        <v>524</v>
      </c>
      <c r="C14" s="8">
        <v>6</v>
      </c>
      <c r="D14" s="8">
        <v>0</v>
      </c>
      <c r="E14" s="8">
        <v>3</v>
      </c>
      <c r="F14" s="8">
        <v>2</v>
      </c>
      <c r="G14" s="8">
        <v>0</v>
      </c>
      <c r="H14" s="8">
        <f t="shared" si="0"/>
        <v>11</v>
      </c>
      <c r="I14" s="7"/>
    </row>
    <row r="15" spans="1:9" ht="15">
      <c r="A15" s="21"/>
      <c r="B15" s="23" t="s">
        <v>523</v>
      </c>
      <c r="C15" s="21">
        <v>7</v>
      </c>
      <c r="D15" s="21">
        <v>7</v>
      </c>
      <c r="E15" s="21">
        <v>7</v>
      </c>
      <c r="F15" s="21">
        <v>6</v>
      </c>
      <c r="G15" s="21">
        <v>7</v>
      </c>
      <c r="H15" s="8">
        <f t="shared" si="0"/>
        <v>34</v>
      </c>
      <c r="I15" s="1" t="s">
        <v>549</v>
      </c>
    </row>
    <row r="16" spans="1:9" ht="15">
      <c r="A16" s="21"/>
      <c r="B16" s="13" t="s">
        <v>522</v>
      </c>
      <c r="C16" s="8">
        <v>4</v>
      </c>
      <c r="D16" s="8">
        <v>0</v>
      </c>
      <c r="E16" s="8">
        <v>0</v>
      </c>
      <c r="F16" s="8">
        <v>0</v>
      </c>
      <c r="G16" s="8">
        <v>0</v>
      </c>
      <c r="H16" s="8">
        <f t="shared" si="0"/>
        <v>4</v>
      </c>
      <c r="I16" s="7"/>
    </row>
    <row r="17" spans="1:9" ht="15">
      <c r="A17" s="21"/>
      <c r="B17" s="13" t="s">
        <v>521</v>
      </c>
      <c r="C17" s="9">
        <v>0</v>
      </c>
      <c r="D17" s="9">
        <v>0</v>
      </c>
      <c r="E17" s="9">
        <v>4</v>
      </c>
      <c r="F17" s="9">
        <v>7</v>
      </c>
      <c r="G17" s="9">
        <v>0</v>
      </c>
      <c r="H17" s="8">
        <f t="shared" si="0"/>
        <v>11</v>
      </c>
      <c r="I17" s="7"/>
    </row>
    <row r="18" spans="1:9" ht="15">
      <c r="A18" s="21"/>
      <c r="B18" s="13" t="s">
        <v>520</v>
      </c>
      <c r="C18" s="8">
        <v>0</v>
      </c>
      <c r="D18" s="8">
        <v>0</v>
      </c>
      <c r="E18" s="8">
        <v>0</v>
      </c>
      <c r="F18" s="8">
        <v>4</v>
      </c>
      <c r="G18" s="8">
        <v>0</v>
      </c>
      <c r="H18" s="8">
        <f t="shared" si="0"/>
        <v>4</v>
      </c>
      <c r="I18" s="7"/>
    </row>
    <row r="19" spans="1:9" ht="15">
      <c r="A19" s="21"/>
      <c r="B19" s="13" t="s">
        <v>519</v>
      </c>
      <c r="C19" s="8">
        <v>0</v>
      </c>
      <c r="D19" s="8">
        <v>2</v>
      </c>
      <c r="E19" s="8">
        <v>0</v>
      </c>
      <c r="F19" s="8">
        <v>0</v>
      </c>
      <c r="G19" s="8">
        <v>0</v>
      </c>
      <c r="H19" s="8">
        <f t="shared" si="0"/>
        <v>2</v>
      </c>
      <c r="I19" s="7"/>
    </row>
    <row r="20" spans="1:9" ht="15">
      <c r="A20" s="21"/>
      <c r="B20" s="13" t="s">
        <v>518</v>
      </c>
      <c r="C20" s="8">
        <v>0</v>
      </c>
      <c r="D20" s="8">
        <v>0</v>
      </c>
      <c r="E20" s="8">
        <v>0</v>
      </c>
      <c r="F20" s="8">
        <v>4</v>
      </c>
      <c r="G20" s="8">
        <v>0</v>
      </c>
      <c r="H20" s="8">
        <f t="shared" si="0"/>
        <v>4</v>
      </c>
      <c r="I20" s="7"/>
    </row>
    <row r="21" spans="1:9" ht="15">
      <c r="A21" s="21"/>
      <c r="B21" s="13" t="s">
        <v>517</v>
      </c>
      <c r="C21" s="8">
        <v>0</v>
      </c>
      <c r="D21" s="8">
        <v>2</v>
      </c>
      <c r="E21" s="8">
        <v>0</v>
      </c>
      <c r="F21" s="8">
        <v>4</v>
      </c>
      <c r="G21" s="8">
        <v>6</v>
      </c>
      <c r="H21" s="8">
        <f t="shared" si="0"/>
        <v>12</v>
      </c>
      <c r="I21" s="7"/>
    </row>
    <row r="22" spans="1:9" ht="15">
      <c r="A22" s="21"/>
      <c r="B22" s="13" t="s">
        <v>516</v>
      </c>
      <c r="C22" s="8">
        <v>0</v>
      </c>
      <c r="D22" s="8">
        <v>2</v>
      </c>
      <c r="E22" s="8">
        <v>0</v>
      </c>
      <c r="F22" s="8">
        <v>0</v>
      </c>
      <c r="G22" s="8">
        <v>2</v>
      </c>
      <c r="H22" s="8">
        <f t="shared" si="0"/>
        <v>4</v>
      </c>
      <c r="I22" s="7"/>
    </row>
    <row r="23" spans="1:9" ht="15">
      <c r="A23" s="21"/>
      <c r="B23" s="13" t="s">
        <v>515</v>
      </c>
      <c r="C23" s="9">
        <v>0</v>
      </c>
      <c r="D23" s="9">
        <v>2</v>
      </c>
      <c r="E23" s="9">
        <v>0</v>
      </c>
      <c r="F23" s="9">
        <v>4</v>
      </c>
      <c r="G23" s="9">
        <v>0</v>
      </c>
      <c r="H23" s="8">
        <f t="shared" si="0"/>
        <v>6</v>
      </c>
      <c r="I23" s="7"/>
    </row>
  </sheetData>
  <sheetProtection/>
  <autoFilter ref="A4:I4">
    <sortState ref="A5:I23">
      <sortCondition sortBy="value" ref="B5:B23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C5" sqref="C5:H19"/>
    </sheetView>
  </sheetViews>
  <sheetFormatPr defaultColWidth="9.140625" defaultRowHeight="15"/>
  <cols>
    <col min="1" max="1" width="3.28125" style="11" bestFit="1" customWidth="1"/>
    <col min="2" max="2" width="6.57421875" style="11" customWidth="1"/>
    <col min="3" max="7" width="2.140625" style="11" customWidth="1"/>
    <col min="8" max="8" width="11.7109375" style="11" customWidth="1"/>
    <col min="9" max="9" width="22.8515625" style="11" bestFit="1" customWidth="1"/>
  </cols>
  <sheetData>
    <row r="1" spans="1:8" ht="54.75" customHeight="1">
      <c r="A1" s="34" t="s">
        <v>408</v>
      </c>
      <c r="B1" s="35"/>
      <c r="C1" s="35"/>
      <c r="D1" s="35"/>
      <c r="E1" s="35"/>
      <c r="F1" s="35"/>
      <c r="G1" s="35"/>
      <c r="H1" s="35"/>
    </row>
    <row r="2" spans="1:9" ht="15">
      <c r="A2" s="17" t="s">
        <v>0</v>
      </c>
      <c r="B2" s="17"/>
      <c r="C2" s="18">
        <v>1</v>
      </c>
      <c r="D2" s="19">
        <v>2</v>
      </c>
      <c r="E2" s="19">
        <v>3</v>
      </c>
      <c r="F2" s="19">
        <v>4</v>
      </c>
      <c r="G2" s="19">
        <v>5</v>
      </c>
      <c r="H2" s="18" t="s">
        <v>2</v>
      </c>
      <c r="I2" s="21"/>
    </row>
    <row r="3" spans="1:9" ht="15">
      <c r="A3" s="17"/>
      <c r="B3" s="17"/>
      <c r="C3" s="17">
        <v>7</v>
      </c>
      <c r="D3" s="17">
        <v>7</v>
      </c>
      <c r="E3" s="17">
        <v>7</v>
      </c>
      <c r="F3" s="17">
        <v>7</v>
      </c>
      <c r="G3" s="17">
        <v>7</v>
      </c>
      <c r="H3" s="17">
        <f>D3+C3+E3+F3+G3</f>
        <v>35</v>
      </c>
      <c r="I3" s="21"/>
    </row>
    <row r="4" spans="1:9" ht="15">
      <c r="A4" s="17"/>
      <c r="B4" s="17" t="s">
        <v>5</v>
      </c>
      <c r="C4" s="17"/>
      <c r="D4" s="17"/>
      <c r="E4" s="17"/>
      <c r="F4" s="17"/>
      <c r="G4" s="17"/>
      <c r="H4" s="17">
        <f>D4+C4+E4+F4+G4</f>
        <v>0</v>
      </c>
      <c r="I4" s="21" t="s">
        <v>551</v>
      </c>
    </row>
    <row r="5" spans="1:9" ht="15">
      <c r="A5" s="19"/>
      <c r="B5" s="13" t="s">
        <v>548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f aca="true" t="shared" si="0" ref="H5:H19">SUM(C5:G5)</f>
        <v>0</v>
      </c>
      <c r="I5" s="21"/>
    </row>
    <row r="6" spans="1:9" ht="15">
      <c r="A6" s="19"/>
      <c r="B6" s="13" t="s">
        <v>547</v>
      </c>
      <c r="C6" s="9">
        <v>0</v>
      </c>
      <c r="D6" s="9">
        <v>0</v>
      </c>
      <c r="E6" s="9">
        <v>4</v>
      </c>
      <c r="F6" s="9">
        <v>0</v>
      </c>
      <c r="G6" s="9">
        <v>2</v>
      </c>
      <c r="H6" s="8">
        <f t="shared" si="0"/>
        <v>6</v>
      </c>
      <c r="I6" s="21"/>
    </row>
    <row r="7" spans="1:9" ht="15">
      <c r="A7" s="19"/>
      <c r="B7" s="13" t="s">
        <v>546</v>
      </c>
      <c r="C7" s="8">
        <v>7</v>
      </c>
      <c r="D7" s="8">
        <v>0</v>
      </c>
      <c r="E7" s="8">
        <v>7</v>
      </c>
      <c r="F7" s="8">
        <v>5</v>
      </c>
      <c r="G7" s="8">
        <v>7</v>
      </c>
      <c r="H7" s="8">
        <f t="shared" si="0"/>
        <v>26</v>
      </c>
      <c r="I7" s="21" t="s">
        <v>550</v>
      </c>
    </row>
    <row r="8" spans="1:9" ht="15">
      <c r="A8" s="19"/>
      <c r="B8" s="13" t="s">
        <v>545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8">
        <f t="shared" si="0"/>
        <v>0</v>
      </c>
      <c r="I8" s="21"/>
    </row>
    <row r="9" spans="1:9" ht="15">
      <c r="A9" s="19"/>
      <c r="B9" s="13" t="s">
        <v>544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f t="shared" si="0"/>
        <v>0</v>
      </c>
      <c r="I9" s="21"/>
    </row>
    <row r="10" spans="1:9" ht="15">
      <c r="A10" s="19"/>
      <c r="B10" s="13" t="s">
        <v>543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f t="shared" si="0"/>
        <v>1</v>
      </c>
      <c r="I10" s="21"/>
    </row>
    <row r="11" spans="1:9" ht="15">
      <c r="A11" s="19"/>
      <c r="B11" s="13" t="s">
        <v>542</v>
      </c>
      <c r="C11" s="8">
        <v>0</v>
      </c>
      <c r="D11" s="8">
        <v>0</v>
      </c>
      <c r="E11" s="8">
        <v>1</v>
      </c>
      <c r="F11" s="8">
        <v>0</v>
      </c>
      <c r="G11" s="8">
        <v>0</v>
      </c>
      <c r="H11" s="8">
        <f t="shared" si="0"/>
        <v>1</v>
      </c>
      <c r="I11" s="21"/>
    </row>
    <row r="12" spans="1:9" ht="15">
      <c r="A12" s="19"/>
      <c r="B12" s="13" t="s">
        <v>541</v>
      </c>
      <c r="C12" s="8">
        <v>0</v>
      </c>
      <c r="D12" s="8">
        <v>0</v>
      </c>
      <c r="E12" s="8">
        <v>4</v>
      </c>
      <c r="F12" s="8">
        <v>1</v>
      </c>
      <c r="G12" s="8">
        <v>0</v>
      </c>
      <c r="H12" s="8">
        <f t="shared" si="0"/>
        <v>5</v>
      </c>
      <c r="I12" s="21"/>
    </row>
    <row r="13" spans="1:9" ht="15">
      <c r="A13" s="19"/>
      <c r="B13" s="13" t="s">
        <v>540</v>
      </c>
      <c r="C13" s="8">
        <v>2</v>
      </c>
      <c r="D13" s="8">
        <v>5</v>
      </c>
      <c r="E13" s="8">
        <v>0</v>
      </c>
      <c r="F13" s="8">
        <v>1</v>
      </c>
      <c r="G13" s="8">
        <v>2</v>
      </c>
      <c r="H13" s="8">
        <f t="shared" si="0"/>
        <v>10</v>
      </c>
      <c r="I13" s="21"/>
    </row>
    <row r="14" spans="1:9" ht="15">
      <c r="A14" s="19"/>
      <c r="B14" s="13" t="s">
        <v>539</v>
      </c>
      <c r="C14" s="8">
        <v>0</v>
      </c>
      <c r="D14" s="8">
        <v>2</v>
      </c>
      <c r="E14" s="8">
        <v>0</v>
      </c>
      <c r="F14" s="8">
        <v>0</v>
      </c>
      <c r="G14" s="8">
        <v>0</v>
      </c>
      <c r="H14" s="8">
        <f t="shared" si="0"/>
        <v>2</v>
      </c>
      <c r="I14" s="21"/>
    </row>
    <row r="15" spans="1:9" ht="15">
      <c r="A15" s="19"/>
      <c r="B15" s="13" t="s">
        <v>538</v>
      </c>
      <c r="C15" s="8">
        <v>2</v>
      </c>
      <c r="D15" s="8">
        <v>5</v>
      </c>
      <c r="E15" s="8">
        <v>0</v>
      </c>
      <c r="F15" s="8">
        <v>0</v>
      </c>
      <c r="G15" s="8">
        <v>0</v>
      </c>
      <c r="H15" s="8">
        <f t="shared" si="0"/>
        <v>7</v>
      </c>
      <c r="I15" s="21"/>
    </row>
    <row r="16" spans="1:9" ht="15">
      <c r="A16" s="19"/>
      <c r="B16" s="13" t="s">
        <v>537</v>
      </c>
      <c r="C16" s="8">
        <v>2</v>
      </c>
      <c r="D16" s="8">
        <v>0</v>
      </c>
      <c r="E16" s="8">
        <v>6</v>
      </c>
      <c r="F16" s="8">
        <v>7</v>
      </c>
      <c r="G16" s="8">
        <v>0</v>
      </c>
      <c r="H16" s="8">
        <f t="shared" si="0"/>
        <v>15</v>
      </c>
      <c r="I16" s="21" t="s">
        <v>550</v>
      </c>
    </row>
    <row r="17" spans="1:9" ht="15">
      <c r="A17" s="19">
        <v>1</v>
      </c>
      <c r="B17" s="13" t="s">
        <v>536</v>
      </c>
      <c r="C17" s="8">
        <v>7</v>
      </c>
      <c r="D17" s="8">
        <v>7</v>
      </c>
      <c r="E17" s="8">
        <v>7</v>
      </c>
      <c r="F17" s="8">
        <v>6</v>
      </c>
      <c r="G17" s="8">
        <v>7</v>
      </c>
      <c r="H17" s="8">
        <f t="shared" si="0"/>
        <v>34</v>
      </c>
      <c r="I17" s="21" t="s">
        <v>549</v>
      </c>
    </row>
    <row r="18" spans="1:9" ht="15">
      <c r="A18" s="19"/>
      <c r="B18" s="13" t="s">
        <v>535</v>
      </c>
      <c r="C18" s="8">
        <v>2</v>
      </c>
      <c r="D18" s="8">
        <v>0</v>
      </c>
      <c r="E18" s="8">
        <v>1</v>
      </c>
      <c r="F18" s="8">
        <v>1</v>
      </c>
      <c r="G18" s="8">
        <v>5</v>
      </c>
      <c r="H18" s="8">
        <f t="shared" si="0"/>
        <v>9</v>
      </c>
      <c r="I18" s="21"/>
    </row>
    <row r="19" spans="1:9" ht="15">
      <c r="A19" s="19">
        <v>2</v>
      </c>
      <c r="B19" s="23" t="s">
        <v>534</v>
      </c>
      <c r="C19" s="21">
        <v>7</v>
      </c>
      <c r="D19" s="21">
        <v>7</v>
      </c>
      <c r="E19" s="21">
        <v>0</v>
      </c>
      <c r="F19" s="21">
        <v>6</v>
      </c>
      <c r="G19" s="21">
        <v>7</v>
      </c>
      <c r="H19" s="8">
        <f t="shared" si="0"/>
        <v>27</v>
      </c>
      <c r="I19" s="21" t="s">
        <v>550</v>
      </c>
    </row>
  </sheetData>
  <sheetProtection/>
  <autoFilter ref="A4:I4">
    <sortState ref="A5:I19">
      <sortCondition sortBy="value" ref="B5:B19"/>
    </sortState>
  </autoFilter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Алекс</cp:lastModifiedBy>
  <cp:lastPrinted>2019-12-13T02:44:55Z</cp:lastPrinted>
  <dcterms:created xsi:type="dcterms:W3CDTF">2017-09-14T21:50:39Z</dcterms:created>
  <dcterms:modified xsi:type="dcterms:W3CDTF">2020-01-24T05:06:13Z</dcterms:modified>
  <cp:category/>
  <cp:version/>
  <cp:contentType/>
  <cp:contentStatus/>
</cp:coreProperties>
</file>