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класс'!$B$4:$O$4</definedName>
    <definedName name="_xlnm._FilterDatabase" localSheetId="6" hidden="1">'11 класс'!$B$4:$O$4</definedName>
    <definedName name="_xlnm._FilterDatabase" localSheetId="0" hidden="1">'5 класс'!$B$4:$N$4</definedName>
    <definedName name="_xlnm._FilterDatabase" localSheetId="1" hidden="1">'6 класс'!$B$4:$N$4</definedName>
    <definedName name="_xlnm._FilterDatabase" localSheetId="2" hidden="1">'7 класс'!$B$4:$N$4</definedName>
    <definedName name="_xlnm._FilterDatabase" localSheetId="3" hidden="1">'8 класс'!$B$4:$N$4</definedName>
    <definedName name="_xlnm._FilterDatabase" localSheetId="4" hidden="1">'9 класс'!$B$4:$N$4</definedName>
  </definedNames>
  <calcPr fullCalcOnLoad="1"/>
</workbook>
</file>

<file path=xl/sharedStrings.xml><?xml version="1.0" encoding="utf-8"?>
<sst xmlns="http://schemas.openxmlformats.org/spreadsheetml/2006/main" count="812" uniqueCount="334">
  <si>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</si>
  <si>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</si>
  <si>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</si>
  <si>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</si>
  <si>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</si>
  <si>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</si>
  <si>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</si>
  <si>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</si>
  <si>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</si>
  <si>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</si>
  <si>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</si>
  <si>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</si>
  <si>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</si>
  <si>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физике 5 класс 2020-2021 учебный год</t>
  </si>
  <si>
    <t>Итоги школьного этапа всероссийской олимпиады школьников по физике 6 класс 2020-2021 учебный год</t>
  </si>
  <si>
    <t>Итоги школьного этапа всероссийской олимпиады школьников по физике 7 класс 2020-2021 учебный год</t>
  </si>
  <si>
    <t>Итоги школьного этапа всероссийской олимпиады школьников по физике 8 класс 2020-2021 учебный год</t>
  </si>
  <si>
    <t>Итоги школьного этапа всероссийской олимпиады школьников по физике 9 класс 2020-2021 учебный год</t>
  </si>
  <si>
    <t>Итоги школьного этапа всероссийской олимпиады школьников по физике 10 класс 2020-2021 учебный год</t>
  </si>
  <si>
    <t>Итоги школьного этапа всероссийской олимпиады школьников по физике 11 класс 2020-2021 учебный год</t>
  </si>
  <si>
    <t>7-1</t>
  </si>
  <si>
    <t>Аксенова</t>
  </si>
  <si>
    <t>Кристина</t>
  </si>
  <si>
    <t>Вячеславовна</t>
  </si>
  <si>
    <t>МБОУ "СШ Вулканного ГП"</t>
  </si>
  <si>
    <t>Ушакова Татьяна Валентиновна</t>
  </si>
  <si>
    <t>Денисович</t>
  </si>
  <si>
    <t>"МБОУ ЕСШ №1 им. М.В. Ломоносова"</t>
  </si>
  <si>
    <t>участник</t>
  </si>
  <si>
    <t>Филатова Людмила Сергеевна</t>
  </si>
  <si>
    <t>8-5</t>
  </si>
  <si>
    <t>Ткаченко</t>
  </si>
  <si>
    <t>Алина</t>
  </si>
  <si>
    <t>Романовна</t>
  </si>
  <si>
    <t>победитель</t>
  </si>
  <si>
    <t>8-11</t>
  </si>
  <si>
    <t>Каневских</t>
  </si>
  <si>
    <t>Павел</t>
  </si>
  <si>
    <t>Александрович</t>
  </si>
  <si>
    <t>8-9</t>
  </si>
  <si>
    <t>Рамазанов</t>
  </si>
  <si>
    <t>Магомед</t>
  </si>
  <si>
    <t>Мухамедкурбанович</t>
  </si>
  <si>
    <t>8-1</t>
  </si>
  <si>
    <t>Ташкина</t>
  </si>
  <si>
    <t>Валерия</t>
  </si>
  <si>
    <t>Сергеевна</t>
  </si>
  <si>
    <t>призёр</t>
  </si>
  <si>
    <t>8-3</t>
  </si>
  <si>
    <t>Сукач</t>
  </si>
  <si>
    <t>Виолетта</t>
  </si>
  <si>
    <t>Ивановна</t>
  </si>
  <si>
    <t>8-4</t>
  </si>
  <si>
    <t>Брагина</t>
  </si>
  <si>
    <t>Дарья</t>
  </si>
  <si>
    <t>Юрьевна</t>
  </si>
  <si>
    <t>8-2</t>
  </si>
  <si>
    <t>Сергей</t>
  </si>
  <si>
    <t>8-7</t>
  </si>
  <si>
    <t>Константинович</t>
  </si>
  <si>
    <t>8-6</t>
  </si>
  <si>
    <t>8-8</t>
  </si>
  <si>
    <t>Вадим</t>
  </si>
  <si>
    <t>Максимович</t>
  </si>
  <si>
    <t>9-5</t>
  </si>
  <si>
    <t xml:space="preserve">Задирей </t>
  </si>
  <si>
    <t>Станислав</t>
  </si>
  <si>
    <t>Егорович</t>
  </si>
  <si>
    <t>9-1</t>
  </si>
  <si>
    <t>Максим</t>
  </si>
  <si>
    <t>Васильевич</t>
  </si>
  <si>
    <t>9-2</t>
  </si>
  <si>
    <t>Алексей</t>
  </si>
  <si>
    <t>Сергеевич</t>
  </si>
  <si>
    <t>9-3</t>
  </si>
  <si>
    <t>9-7</t>
  </si>
  <si>
    <t>9-8</t>
  </si>
  <si>
    <t>9-6</t>
  </si>
  <si>
    <t>9-9</t>
  </si>
  <si>
    <t>Марина</t>
  </si>
  <si>
    <t>Андреевна</t>
  </si>
  <si>
    <t>10-2</t>
  </si>
  <si>
    <t>Ким</t>
  </si>
  <si>
    <t>Константин</t>
  </si>
  <si>
    <t>Владимирович</t>
  </si>
  <si>
    <t>10-1</t>
  </si>
  <si>
    <t>Скорых</t>
  </si>
  <si>
    <t>Николай</t>
  </si>
  <si>
    <t>10-4</t>
  </si>
  <si>
    <t>Переплётчиков</t>
  </si>
  <si>
    <t>Никита</t>
  </si>
  <si>
    <t>10-3</t>
  </si>
  <si>
    <t>Роговский</t>
  </si>
  <si>
    <t>Игоревич</t>
  </si>
  <si>
    <t>Николаевич</t>
  </si>
  <si>
    <t>11-1</t>
  </si>
  <si>
    <t>Власюк</t>
  </si>
  <si>
    <t>Владислав</t>
  </si>
  <si>
    <t>МБОУ ЕСШ №9</t>
  </si>
  <si>
    <t>Иващенко Наталья Александровна</t>
  </si>
  <si>
    <t>Алексеевна</t>
  </si>
  <si>
    <t>7-3</t>
  </si>
  <si>
    <t>Крупин</t>
  </si>
  <si>
    <t>Клим</t>
  </si>
  <si>
    <t>7-4</t>
  </si>
  <si>
    <t>Арина</t>
  </si>
  <si>
    <t>7-7</t>
  </si>
  <si>
    <t>Шейгеревич</t>
  </si>
  <si>
    <t>Андреевич</t>
  </si>
  <si>
    <t>7-8</t>
  </si>
  <si>
    <t>Чеслав</t>
  </si>
  <si>
    <t>Георгиевна</t>
  </si>
  <si>
    <t>Шаповалов</t>
  </si>
  <si>
    <t>Анатолий</t>
  </si>
  <si>
    <t>Дудкина Наталья Николаевна</t>
  </si>
  <si>
    <t>Балобонов</t>
  </si>
  <si>
    <t>Андрей</t>
  </si>
  <si>
    <t>Олегович</t>
  </si>
  <si>
    <t>Покусаев</t>
  </si>
  <si>
    <t>Игнат</t>
  </si>
  <si>
    <t xml:space="preserve">Василько </t>
  </si>
  <si>
    <t>Анастасия</t>
  </si>
  <si>
    <t>Валиева</t>
  </si>
  <si>
    <t>Радиковна</t>
  </si>
  <si>
    <t>Холявин</t>
  </si>
  <si>
    <t>Дмитрий</t>
  </si>
  <si>
    <t>Алексеевич</t>
  </si>
  <si>
    <t>Платонов</t>
  </si>
  <si>
    <t>Вадимович</t>
  </si>
  <si>
    <t>Ховрин</t>
  </si>
  <si>
    <t>Артемович</t>
  </si>
  <si>
    <t xml:space="preserve">Иванова </t>
  </si>
  <si>
    <t>Николенко</t>
  </si>
  <si>
    <t>Галушко</t>
  </si>
  <si>
    <t>Татьяна</t>
  </si>
  <si>
    <t>Евгеньевна</t>
  </si>
  <si>
    <t>Даниил</t>
  </si>
  <si>
    <t>Роман</t>
  </si>
  <si>
    <t>Колесников</t>
  </si>
  <si>
    <t>11-2</t>
  </si>
  <si>
    <t xml:space="preserve">Марьянков </t>
  </si>
  <si>
    <t>11-3</t>
  </si>
  <si>
    <t xml:space="preserve">Сновидов </t>
  </si>
  <si>
    <t>Сидорова</t>
  </si>
  <si>
    <t>Николаевна</t>
  </si>
  <si>
    <t>МБОУ ЕСШ №3</t>
  </si>
  <si>
    <t>Корытин Дмитрий Сергеевич</t>
  </si>
  <si>
    <t>Цыхманова</t>
  </si>
  <si>
    <t>Эллина</t>
  </si>
  <si>
    <t>Белоусов</t>
  </si>
  <si>
    <t>Иван</t>
  </si>
  <si>
    <t>Дмитриевич</t>
  </si>
  <si>
    <t>Полина</t>
  </si>
  <si>
    <t>Забавин</t>
  </si>
  <si>
    <t>Шихов</t>
  </si>
  <si>
    <t>Виктор</t>
  </si>
  <si>
    <t>ф-7-1</t>
  </si>
  <si>
    <t>Добряков</t>
  </si>
  <si>
    <t>Артем</t>
  </si>
  <si>
    <t>МБОУ "Корякская СШ"</t>
  </si>
  <si>
    <t>Соцкая Татьяна Леонидовна</t>
  </si>
  <si>
    <t>ф-7- 2</t>
  </si>
  <si>
    <t>Гризун</t>
  </si>
  <si>
    <t>Анатольевна</t>
  </si>
  <si>
    <t>Витальевич</t>
  </si>
  <si>
    <t>ф-7-8</t>
  </si>
  <si>
    <t>Касьяненко</t>
  </si>
  <si>
    <t>Виталий</t>
  </si>
  <si>
    <t>ф-7-10</t>
  </si>
  <si>
    <t>Хорьякова</t>
  </si>
  <si>
    <t>Яна</t>
  </si>
  <si>
    <t>Денисовна</t>
  </si>
  <si>
    <t>ф-7-11</t>
  </si>
  <si>
    <t>Линкевич</t>
  </si>
  <si>
    <t>Романович</t>
  </si>
  <si>
    <t>София</t>
  </si>
  <si>
    <t>Виктория</t>
  </si>
  <si>
    <t>ф-8-7</t>
  </si>
  <si>
    <t>Комиссарова</t>
  </si>
  <si>
    <t>Ксения</t>
  </si>
  <si>
    <t>ф-8-8</t>
  </si>
  <si>
    <t>Колесникова</t>
  </si>
  <si>
    <t>Александровна</t>
  </si>
  <si>
    <t>ф-8-9</t>
  </si>
  <si>
    <t>Соколова</t>
  </si>
  <si>
    <t>ф-9-2</t>
  </si>
  <si>
    <t>Бережок</t>
  </si>
  <si>
    <t>ф-11-1</t>
  </si>
  <si>
    <t>Коновалов</t>
  </si>
  <si>
    <t>Вячеслав</t>
  </si>
  <si>
    <t>ф-11-2</t>
  </si>
  <si>
    <t>Зеленин</t>
  </si>
  <si>
    <t>ф-11-3</t>
  </si>
  <si>
    <t>Чайников</t>
  </si>
  <si>
    <t>ф-11-4</t>
  </si>
  <si>
    <t>Лысачук</t>
  </si>
  <si>
    <t>Наталья</t>
  </si>
  <si>
    <t>Кирилл</t>
  </si>
  <si>
    <t>МБОУ Пионерская СШ</t>
  </si>
  <si>
    <t>8-02</t>
  </si>
  <si>
    <t>Попов</t>
  </si>
  <si>
    <t>Веретенникова Елена Валерьевна</t>
  </si>
  <si>
    <t>9-05</t>
  </si>
  <si>
    <t xml:space="preserve">Морозов </t>
  </si>
  <si>
    <t>Федоренко Лариса Викторовна</t>
  </si>
  <si>
    <t>9-04</t>
  </si>
  <si>
    <t>Ревенок</t>
  </si>
  <si>
    <t>9-03</t>
  </si>
  <si>
    <t>Тарасов</t>
  </si>
  <si>
    <t>Арсений</t>
  </si>
  <si>
    <t>Чёрный</t>
  </si>
  <si>
    <t>Латышев</t>
  </si>
  <si>
    <t>Евгений</t>
  </si>
  <si>
    <t>МБОУ ЕСШ №7 им. О. Н. Мамченкова</t>
  </si>
  <si>
    <t>Высоцкая Наталья Анатольевна</t>
  </si>
  <si>
    <t>Лисюченко</t>
  </si>
  <si>
    <t>Кузнецова</t>
  </si>
  <si>
    <t>Анна</t>
  </si>
  <si>
    <t>7-5</t>
  </si>
  <si>
    <t>Сакаева</t>
  </si>
  <si>
    <t>Игнатьевна</t>
  </si>
  <si>
    <t>Егор</t>
  </si>
  <si>
    <t>Максимовна</t>
  </si>
  <si>
    <t>Горбасенко</t>
  </si>
  <si>
    <t>Тихонов</t>
  </si>
  <si>
    <t>5-07</t>
  </si>
  <si>
    <t>Решетников</t>
  </si>
  <si>
    <t>Марк</t>
  </si>
  <si>
    <t>МБОУ "ЕСШ№2"</t>
  </si>
  <si>
    <t>Ларионова Александра Викторовна</t>
  </si>
  <si>
    <t>5-01</t>
  </si>
  <si>
    <t>Потапов</t>
  </si>
  <si>
    <t>7-02</t>
  </si>
  <si>
    <t>Васильев</t>
  </si>
  <si>
    <t>7-01</t>
  </si>
  <si>
    <t>Попова</t>
  </si>
  <si>
    <t>Ирина</t>
  </si>
  <si>
    <t>8-03</t>
  </si>
  <si>
    <t>Лошакова</t>
  </si>
  <si>
    <t>8-04</t>
  </si>
  <si>
    <t>Диденко</t>
  </si>
  <si>
    <t>Александр</t>
  </si>
  <si>
    <t>Станиславович</t>
  </si>
  <si>
    <t>8-06</t>
  </si>
  <si>
    <t>Пинчук</t>
  </si>
  <si>
    <t>8-07</t>
  </si>
  <si>
    <t>Колосов</t>
  </si>
  <si>
    <t>Павлович</t>
  </si>
  <si>
    <t>Чайка</t>
  </si>
  <si>
    <t>Викторович</t>
  </si>
  <si>
    <t>Борисов</t>
  </si>
  <si>
    <t>МБОУ "ЕСШ №2"</t>
  </si>
  <si>
    <t>МБОУ "ЕСШ №8"</t>
  </si>
  <si>
    <t>Манукян</t>
  </si>
  <si>
    <t>Будашев</t>
  </si>
  <si>
    <t>Емельянов</t>
  </si>
  <si>
    <t>Замальдинова Ксения Сергеевна</t>
  </si>
  <si>
    <t>Шестаков</t>
  </si>
  <si>
    <t>МБОУ "ЕСШ № 8"</t>
  </si>
  <si>
    <t>Гулей</t>
  </si>
  <si>
    <t>Тимофей</t>
  </si>
  <si>
    <t>Терёхин</t>
  </si>
  <si>
    <t>Дмитриевна</t>
  </si>
  <si>
    <t>Скурлатова</t>
  </si>
  <si>
    <t>Софья</t>
  </si>
  <si>
    <t>Филатова</t>
  </si>
  <si>
    <t>Анфиса</t>
  </si>
  <si>
    <t>Афанасьева</t>
  </si>
  <si>
    <t>9-11</t>
  </si>
  <si>
    <t>Кваша</t>
  </si>
  <si>
    <t>Юрьевич</t>
  </si>
  <si>
    <t>Орловскиий Владимиир Нестерович</t>
  </si>
  <si>
    <t>Кострыкина</t>
  </si>
  <si>
    <t>Зайцева</t>
  </si>
  <si>
    <t>Притчин</t>
  </si>
  <si>
    <t>Михаил</t>
  </si>
  <si>
    <t>Фёдорович</t>
  </si>
  <si>
    <t>9-10</t>
  </si>
  <si>
    <t>Салиева</t>
  </si>
  <si>
    <t>Эльвира</t>
  </si>
  <si>
    <t>Свербилова</t>
  </si>
  <si>
    <t>Ильинична</t>
  </si>
  <si>
    <t>Денисов</t>
  </si>
  <si>
    <t>Паркин</t>
  </si>
  <si>
    <t>Орловский Владимир Нестерович</t>
  </si>
  <si>
    <t>Якушкина</t>
  </si>
  <si>
    <t>Маргарита</t>
  </si>
  <si>
    <t>10-6</t>
  </si>
  <si>
    <t>Погорелая</t>
  </si>
  <si>
    <t>Владимировна</t>
  </si>
  <si>
    <t>10-8</t>
  </si>
  <si>
    <t>Ашихмин</t>
  </si>
  <si>
    <t>Артём</t>
  </si>
  <si>
    <t>Данил</t>
  </si>
  <si>
    <t>10-7</t>
  </si>
  <si>
    <t>Неделько</t>
  </si>
  <si>
    <t>Ян</t>
  </si>
  <si>
    <t>Геннадьевич</t>
  </si>
  <si>
    <t>Федотов</t>
  </si>
  <si>
    <t xml:space="preserve">Артём </t>
  </si>
  <si>
    <t>Пятко</t>
  </si>
  <si>
    <t>Лев</t>
  </si>
  <si>
    <t>7-5-1</t>
  </si>
  <si>
    <t xml:space="preserve">Шередеков </t>
  </si>
  <si>
    <t>МБОУ "Николаевская СШ"</t>
  </si>
  <si>
    <t>Нечкина Галина Михайловна</t>
  </si>
  <si>
    <t>7-1-1</t>
  </si>
  <si>
    <t xml:space="preserve">Хасбиуллина </t>
  </si>
  <si>
    <t>7-2-1</t>
  </si>
  <si>
    <t xml:space="preserve">Блохина </t>
  </si>
  <si>
    <t xml:space="preserve"> Ульяна</t>
  </si>
  <si>
    <t>8-1-1</t>
  </si>
  <si>
    <t>Аскеров</t>
  </si>
  <si>
    <t>Игнатьева</t>
  </si>
  <si>
    <t>Екатерина</t>
  </si>
  <si>
    <t>МБОУ "ЕСШ №7 им.О.Н. Мамченкова"</t>
  </si>
  <si>
    <t>Клюс</t>
  </si>
  <si>
    <t>Ульяна</t>
  </si>
  <si>
    <t>Старикова</t>
  </si>
  <si>
    <t>Константиновна</t>
  </si>
  <si>
    <t>МБОУ "ЕСШ №1 им. М.В. Ломоносова"</t>
  </si>
  <si>
    <t>победитель 2019</t>
  </si>
  <si>
    <t>призёр 2019</t>
  </si>
  <si>
    <t>Голубев</t>
  </si>
  <si>
    <t>Ярослав</t>
  </si>
  <si>
    <t>Скрябина</t>
  </si>
  <si>
    <t>Степанова - Воробьева</t>
  </si>
  <si>
    <t>Павловна</t>
  </si>
  <si>
    <t>Кетов</t>
  </si>
  <si>
    <t>Щербакова</t>
  </si>
  <si>
    <t>Лагойда</t>
  </si>
  <si>
    <t>Бакиров</t>
  </si>
  <si>
    <t>Урмат</t>
  </si>
  <si>
    <t>Саматбекович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</si>
</sst>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49" fontId="4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="110" zoomScaleNormal="110" zoomScalePageLayoutView="0" workbookViewId="0" topLeftCell="A1">
      <selection activeCell="Q19" sqref="Q19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28125" style="0" bestFit="1" customWidth="1"/>
    <col min="4" max="4" width="10.8515625" style="0" bestFit="1" customWidth="1"/>
    <col min="5" max="5" width="7.00390625" style="0" customWidth="1"/>
    <col min="6" max="6" width="21.00390625" style="0" bestFit="1" customWidth="1"/>
    <col min="7" max="9" width="3.28125" style="0" hidden="1" customWidth="1"/>
    <col min="10" max="10" width="10.00390625" style="0" bestFit="1" customWidth="1"/>
    <col min="11" max="11" width="11.28125" style="0" bestFit="1" customWidth="1"/>
    <col min="12" max="12" width="33.421875" style="0" hidden="1" customWidth="1"/>
    <col min="13" max="13" width="11.8515625" style="0" hidden="1" customWidth="1"/>
    <col min="14" max="14" width="12.00390625" style="0" hidden="1" customWidth="1"/>
  </cols>
  <sheetData>
    <row r="1" spans="1:14" ht="1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4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9"/>
      <c r="N3" s="9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9"/>
      <c r="N4" s="9"/>
    </row>
    <row r="5" spans="1:14" ht="15.75">
      <c r="A5" s="4">
        <v>1</v>
      </c>
      <c r="B5" s="10" t="s">
        <v>225</v>
      </c>
      <c r="C5" s="11" t="s">
        <v>226</v>
      </c>
      <c r="D5" s="11" t="s">
        <v>227</v>
      </c>
      <c r="E5" s="11" t="s">
        <v>73</v>
      </c>
      <c r="F5" s="17" t="s">
        <v>251</v>
      </c>
      <c r="G5" s="11">
        <v>10</v>
      </c>
      <c r="H5" s="11">
        <v>10</v>
      </c>
      <c r="I5" s="11">
        <v>2</v>
      </c>
      <c r="J5" s="11">
        <f>SUM(G5:I5)</f>
        <v>22</v>
      </c>
      <c r="K5" s="11" t="s">
        <v>34</v>
      </c>
      <c r="L5" s="11" t="s">
        <v>229</v>
      </c>
      <c r="M5" s="9"/>
      <c r="N5" s="9"/>
    </row>
    <row r="6" spans="1:14" ht="15.75">
      <c r="A6" s="4">
        <v>2</v>
      </c>
      <c r="B6" s="10" t="s">
        <v>230</v>
      </c>
      <c r="C6" s="11" t="s">
        <v>231</v>
      </c>
      <c r="D6" s="11" t="s">
        <v>97</v>
      </c>
      <c r="E6" s="11" t="s">
        <v>108</v>
      </c>
      <c r="F6" s="17" t="s">
        <v>251</v>
      </c>
      <c r="G6" s="11">
        <v>10</v>
      </c>
      <c r="H6" s="11">
        <v>8</v>
      </c>
      <c r="I6" s="11">
        <v>0</v>
      </c>
      <c r="J6" s="11">
        <f>SUM(G6:I6)</f>
        <v>18</v>
      </c>
      <c r="K6" s="11" t="s">
        <v>47</v>
      </c>
      <c r="L6" s="11" t="s">
        <v>229</v>
      </c>
      <c r="M6" s="9"/>
      <c r="N6" s="9"/>
    </row>
  </sheetData>
  <sheetProtection/>
  <autoFilter ref="B4:N4">
    <sortState ref="B5:N6">
      <sortCondition descending="1" sortBy="value" ref="J5:J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1.00390625" style="0" bestFit="1" customWidth="1"/>
    <col min="4" max="4" width="9.421875" style="0" bestFit="1" customWidth="1"/>
    <col min="5" max="5" width="10.8515625" style="0" hidden="1" customWidth="1"/>
    <col min="6" max="6" width="21.00390625" style="0" bestFit="1" customWidth="1"/>
    <col min="7" max="7" width="4.00390625" style="0" hidden="1" customWidth="1"/>
    <col min="8" max="9" width="3.421875" style="0" hidden="1" customWidth="1"/>
    <col min="10" max="10" width="10.00390625" style="0" bestFit="1" customWidth="1"/>
    <col min="11" max="11" width="11.28125" style="0" bestFit="1" customWidth="1"/>
    <col min="12" max="12" width="31.28125" style="0" hidden="1" customWidth="1"/>
    <col min="13" max="13" width="11.7109375" style="0" hidden="1" customWidth="1"/>
    <col min="14" max="14" width="11.8515625" style="0" hidden="1" customWidth="1"/>
  </cols>
  <sheetData>
    <row r="1" spans="1:14" ht="15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4" s="6" customFormat="1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9"/>
      <c r="N3" s="9"/>
    </row>
    <row r="4" spans="1:14" s="6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9"/>
      <c r="N4" s="9"/>
    </row>
    <row r="5" spans="1:14" s="3" customFormat="1" ht="15.75">
      <c r="A5" s="4">
        <v>1</v>
      </c>
      <c r="B5" s="5"/>
      <c r="C5" s="11" t="s">
        <v>255</v>
      </c>
      <c r="D5" s="11" t="s">
        <v>150</v>
      </c>
      <c r="E5" s="11"/>
      <c r="F5" s="17" t="s">
        <v>252</v>
      </c>
      <c r="G5" s="11">
        <v>10</v>
      </c>
      <c r="H5" s="11">
        <v>7</v>
      </c>
      <c r="I5" s="11">
        <v>8</v>
      </c>
      <c r="J5" s="11">
        <f>SUM(G5:I5)</f>
        <v>25</v>
      </c>
      <c r="K5" s="11" t="s">
        <v>34</v>
      </c>
      <c r="L5" s="11" t="s">
        <v>256</v>
      </c>
      <c r="M5" s="9"/>
      <c r="N5" s="9"/>
    </row>
    <row r="6" spans="1:14" s="3" customFormat="1" ht="15.75">
      <c r="A6" s="4">
        <v>2</v>
      </c>
      <c r="B6" s="5"/>
      <c r="C6" s="11" t="s">
        <v>254</v>
      </c>
      <c r="D6" s="11" t="s">
        <v>87</v>
      </c>
      <c r="E6" s="11"/>
      <c r="F6" s="17" t="s">
        <v>252</v>
      </c>
      <c r="G6" s="11">
        <v>10</v>
      </c>
      <c r="H6" s="11">
        <v>10</v>
      </c>
      <c r="I6" s="11">
        <v>3</v>
      </c>
      <c r="J6" s="11">
        <f>SUM(G6:I6)</f>
        <v>23</v>
      </c>
      <c r="K6" s="11" t="s">
        <v>47</v>
      </c>
      <c r="L6" s="11" t="s">
        <v>256</v>
      </c>
      <c r="M6" s="9"/>
      <c r="N6" s="9"/>
    </row>
    <row r="7" spans="1:14" s="3" customFormat="1" ht="15.75">
      <c r="A7" s="4">
        <v>3</v>
      </c>
      <c r="B7" s="5"/>
      <c r="C7" s="11" t="s">
        <v>253</v>
      </c>
      <c r="D7" s="11" t="s">
        <v>158</v>
      </c>
      <c r="E7" s="11"/>
      <c r="F7" s="17" t="s">
        <v>252</v>
      </c>
      <c r="G7" s="11">
        <v>10</v>
      </c>
      <c r="H7" s="11">
        <v>5</v>
      </c>
      <c r="I7" s="11">
        <v>0</v>
      </c>
      <c r="J7" s="11">
        <f>SUM(G7:I7)</f>
        <v>15</v>
      </c>
      <c r="K7" s="11" t="s">
        <v>47</v>
      </c>
      <c r="L7" s="11" t="s">
        <v>256</v>
      </c>
      <c r="M7" s="9"/>
      <c r="N7" s="9"/>
    </row>
    <row r="8" spans="1:8" ht="15">
      <c r="A8" s="3"/>
      <c r="B8" s="3"/>
      <c r="C8" s="3"/>
      <c r="D8" s="3"/>
      <c r="E8" s="3"/>
      <c r="F8" s="3"/>
      <c r="G8" s="3"/>
      <c r="H8" s="3"/>
    </row>
  </sheetData>
  <sheetProtection/>
  <autoFilter ref="B4:N4">
    <sortState ref="B5:N8">
      <sortCondition descending="1" sortBy="value" ref="J5:J8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O37" sqref="O37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5.8515625" style="0" customWidth="1"/>
    <col min="4" max="4" width="10.57421875" style="0" bestFit="1" customWidth="1"/>
    <col min="5" max="5" width="4.7109375" style="0" customWidth="1"/>
    <col min="6" max="6" width="25.00390625" style="0" customWidth="1"/>
    <col min="7" max="9" width="3.28125" style="0" hidden="1" customWidth="1"/>
    <col min="10" max="10" width="10.00390625" style="0" bestFit="1" customWidth="1"/>
    <col min="11" max="11" width="11.8515625" style="0" bestFit="1" customWidth="1"/>
    <col min="12" max="12" width="33.28125" style="0" hidden="1" customWidth="1"/>
    <col min="13" max="13" width="11.7109375" style="0" hidden="1" customWidth="1"/>
    <col min="14" max="14" width="11.8515625" style="0" hidden="1" customWidth="1"/>
  </cols>
  <sheetData>
    <row r="1" spans="1:14" ht="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4" s="3" customFormat="1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f aca="true" t="shared" si="0" ref="J3:J13">SUM(G3:I3)</f>
        <v>30</v>
      </c>
      <c r="K3" s="4"/>
      <c r="L3" s="4"/>
      <c r="M3" s="9"/>
      <c r="N3" s="9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9"/>
      <c r="N4" s="9"/>
    </row>
    <row r="5" spans="1:14" s="3" customFormat="1" ht="15">
      <c r="A5" s="4">
        <v>1</v>
      </c>
      <c r="B5" s="10" t="s">
        <v>109</v>
      </c>
      <c r="C5" s="12" t="s">
        <v>107</v>
      </c>
      <c r="D5" s="12" t="s">
        <v>110</v>
      </c>
      <c r="E5" s="12" t="s">
        <v>108</v>
      </c>
      <c r="F5" s="11" t="s">
        <v>98</v>
      </c>
      <c r="G5" s="12">
        <v>10</v>
      </c>
      <c r="H5" s="12">
        <v>10</v>
      </c>
      <c r="I5" s="12">
        <v>8</v>
      </c>
      <c r="J5" s="11">
        <f t="shared" si="0"/>
        <v>28</v>
      </c>
      <c r="K5" s="12" t="s">
        <v>34</v>
      </c>
      <c r="L5" s="11" t="s">
        <v>99</v>
      </c>
      <c r="M5" s="9"/>
      <c r="N5" s="9"/>
    </row>
    <row r="6" spans="1:14" s="3" customFormat="1" ht="15">
      <c r="A6" s="4">
        <v>2</v>
      </c>
      <c r="B6" s="10" t="s">
        <v>20</v>
      </c>
      <c r="C6" s="11" t="s">
        <v>257</v>
      </c>
      <c r="D6" s="11" t="s">
        <v>137</v>
      </c>
      <c r="E6" s="11" t="s">
        <v>164</v>
      </c>
      <c r="F6" s="11" t="s">
        <v>258</v>
      </c>
      <c r="G6" s="11">
        <v>10</v>
      </c>
      <c r="H6" s="11">
        <v>10</v>
      </c>
      <c r="I6" s="11">
        <v>8</v>
      </c>
      <c r="J6" s="11">
        <f t="shared" si="0"/>
        <v>28</v>
      </c>
      <c r="K6" s="12" t="s">
        <v>34</v>
      </c>
      <c r="L6" s="11" t="s">
        <v>256</v>
      </c>
      <c r="M6" s="9"/>
      <c r="N6" s="9"/>
    </row>
    <row r="7" spans="1:14" s="3" customFormat="1" ht="15">
      <c r="A7" s="4">
        <v>3</v>
      </c>
      <c r="B7" s="13" t="s">
        <v>106</v>
      </c>
      <c r="C7" s="14" t="s">
        <v>107</v>
      </c>
      <c r="D7" s="14" t="s">
        <v>90</v>
      </c>
      <c r="E7" s="14" t="s">
        <v>108</v>
      </c>
      <c r="F7" s="14" t="s">
        <v>98</v>
      </c>
      <c r="G7" s="14">
        <v>10</v>
      </c>
      <c r="H7" s="14">
        <v>10</v>
      </c>
      <c r="I7" s="14">
        <v>5</v>
      </c>
      <c r="J7" s="14">
        <f t="shared" si="0"/>
        <v>25</v>
      </c>
      <c r="K7" s="12" t="s">
        <v>47</v>
      </c>
      <c r="L7" s="14" t="s">
        <v>99</v>
      </c>
      <c r="M7" s="9"/>
      <c r="N7" s="9"/>
    </row>
    <row r="8" spans="1:14" s="3" customFormat="1" ht="15">
      <c r="A8" s="4">
        <v>4</v>
      </c>
      <c r="B8" s="10" t="s">
        <v>101</v>
      </c>
      <c r="C8" s="11" t="s">
        <v>211</v>
      </c>
      <c r="D8" s="11" t="s">
        <v>212</v>
      </c>
      <c r="E8" s="11" t="s">
        <v>108</v>
      </c>
      <c r="F8" s="11" t="s">
        <v>213</v>
      </c>
      <c r="G8" s="11">
        <v>8</v>
      </c>
      <c r="H8" s="11">
        <v>8</v>
      </c>
      <c r="I8" s="11">
        <v>8</v>
      </c>
      <c r="J8" s="11">
        <f t="shared" si="0"/>
        <v>24</v>
      </c>
      <c r="K8" s="11" t="s">
        <v>34</v>
      </c>
      <c r="L8" s="11" t="s">
        <v>214</v>
      </c>
      <c r="M8" s="9"/>
      <c r="N8" s="9"/>
    </row>
    <row r="9" spans="1:14" s="3" customFormat="1" ht="15">
      <c r="A9" s="4">
        <v>5</v>
      </c>
      <c r="B9" s="10" t="s">
        <v>20</v>
      </c>
      <c r="C9" s="11" t="s">
        <v>143</v>
      </c>
      <c r="D9" s="11" t="s">
        <v>105</v>
      </c>
      <c r="E9" s="11" t="s">
        <v>144</v>
      </c>
      <c r="F9" s="11" t="s">
        <v>145</v>
      </c>
      <c r="G9" s="11">
        <v>10</v>
      </c>
      <c r="H9" s="11">
        <v>10</v>
      </c>
      <c r="I9" s="11">
        <v>3</v>
      </c>
      <c r="J9" s="11">
        <f t="shared" si="0"/>
        <v>23</v>
      </c>
      <c r="K9" s="11" t="s">
        <v>34</v>
      </c>
      <c r="L9" s="11" t="s">
        <v>146</v>
      </c>
      <c r="M9" s="9"/>
      <c r="N9" s="9"/>
    </row>
    <row r="10" spans="1:14" s="3" customFormat="1" ht="15">
      <c r="A10" s="4">
        <v>6</v>
      </c>
      <c r="B10" s="10" t="s">
        <v>156</v>
      </c>
      <c r="C10" s="11" t="s">
        <v>157</v>
      </c>
      <c r="D10" s="11" t="s">
        <v>158</v>
      </c>
      <c r="E10" s="11" t="s">
        <v>73</v>
      </c>
      <c r="F10" s="11" t="s">
        <v>159</v>
      </c>
      <c r="G10" s="11">
        <v>6</v>
      </c>
      <c r="H10" s="11">
        <v>8</v>
      </c>
      <c r="I10" s="11">
        <v>8</v>
      </c>
      <c r="J10" s="11">
        <f t="shared" si="0"/>
        <v>22</v>
      </c>
      <c r="K10" s="11" t="s">
        <v>34</v>
      </c>
      <c r="L10" s="11" t="s">
        <v>160</v>
      </c>
      <c r="M10" s="9"/>
      <c r="N10" s="9"/>
    </row>
    <row r="11" spans="1:14" s="3" customFormat="1" ht="15">
      <c r="A11" s="4">
        <v>7</v>
      </c>
      <c r="B11" s="10" t="s">
        <v>172</v>
      </c>
      <c r="C11" s="12" t="s">
        <v>173</v>
      </c>
      <c r="D11" s="12" t="s">
        <v>45</v>
      </c>
      <c r="E11" s="12" t="s">
        <v>135</v>
      </c>
      <c r="F11" s="11" t="s">
        <v>159</v>
      </c>
      <c r="G11" s="12">
        <v>10</v>
      </c>
      <c r="H11" s="12">
        <v>2</v>
      </c>
      <c r="I11" s="12">
        <v>10</v>
      </c>
      <c r="J11" s="11">
        <f t="shared" si="0"/>
        <v>22</v>
      </c>
      <c r="K11" s="12" t="s">
        <v>34</v>
      </c>
      <c r="L11" s="11" t="s">
        <v>160</v>
      </c>
      <c r="M11" s="9"/>
      <c r="N11" s="9"/>
    </row>
    <row r="12" spans="1:14" s="3" customFormat="1" ht="15.75">
      <c r="A12" s="4">
        <v>8</v>
      </c>
      <c r="B12" s="10" t="s">
        <v>232</v>
      </c>
      <c r="C12" s="11" t="s">
        <v>233</v>
      </c>
      <c r="D12" s="11" t="s">
        <v>197</v>
      </c>
      <c r="E12" s="11" t="s">
        <v>38</v>
      </c>
      <c r="F12" s="17" t="s">
        <v>228</v>
      </c>
      <c r="G12" s="11">
        <v>10</v>
      </c>
      <c r="H12" s="11">
        <v>10</v>
      </c>
      <c r="I12" s="11">
        <v>2</v>
      </c>
      <c r="J12" s="11">
        <f t="shared" si="0"/>
        <v>22</v>
      </c>
      <c r="K12" s="12" t="s">
        <v>34</v>
      </c>
      <c r="L12" s="11" t="s">
        <v>229</v>
      </c>
      <c r="M12" s="9"/>
      <c r="N12" s="9"/>
    </row>
    <row r="13" spans="1:14" s="3" customFormat="1" ht="15">
      <c r="A13" s="4">
        <v>9</v>
      </c>
      <c r="B13" s="10" t="s">
        <v>302</v>
      </c>
      <c r="C13" s="11" t="s">
        <v>303</v>
      </c>
      <c r="D13" s="11" t="s">
        <v>212</v>
      </c>
      <c r="E13" s="11" t="s">
        <v>108</v>
      </c>
      <c r="F13" s="11" t="s">
        <v>304</v>
      </c>
      <c r="G13" s="11">
        <v>10</v>
      </c>
      <c r="H13" s="11">
        <v>10</v>
      </c>
      <c r="I13" s="11">
        <v>2</v>
      </c>
      <c r="J13" s="11">
        <f t="shared" si="0"/>
        <v>22</v>
      </c>
      <c r="K13" s="11" t="s">
        <v>34</v>
      </c>
      <c r="L13" s="11" t="s">
        <v>305</v>
      </c>
      <c r="M13" s="9"/>
      <c r="N13" s="9"/>
    </row>
    <row r="14" spans="1:14" s="3" customFormat="1" ht="15">
      <c r="A14" s="4">
        <v>10</v>
      </c>
      <c r="B14" s="13" t="s">
        <v>101</v>
      </c>
      <c r="C14" s="14" t="s">
        <v>102</v>
      </c>
      <c r="D14" s="14" t="s">
        <v>103</v>
      </c>
      <c r="E14" s="14" t="s">
        <v>38</v>
      </c>
      <c r="F14" s="14" t="s">
        <v>98</v>
      </c>
      <c r="G14" s="14">
        <v>10</v>
      </c>
      <c r="H14" s="14">
        <v>8</v>
      </c>
      <c r="I14" s="14">
        <v>2</v>
      </c>
      <c r="J14" s="14">
        <v>20</v>
      </c>
      <c r="K14" s="12" t="s">
        <v>47</v>
      </c>
      <c r="L14" s="14" t="s">
        <v>99</v>
      </c>
      <c r="M14" s="9"/>
      <c r="N14" s="9"/>
    </row>
    <row r="15" spans="1:14" s="3" customFormat="1" ht="15">
      <c r="A15" s="4">
        <v>11</v>
      </c>
      <c r="B15" s="10" t="s">
        <v>165</v>
      </c>
      <c r="C15" s="12" t="s">
        <v>166</v>
      </c>
      <c r="D15" s="12" t="s">
        <v>167</v>
      </c>
      <c r="E15" s="12" t="s">
        <v>126</v>
      </c>
      <c r="F15" s="11" t="s">
        <v>159</v>
      </c>
      <c r="G15" s="12">
        <v>10</v>
      </c>
      <c r="H15" s="12">
        <v>10</v>
      </c>
      <c r="I15" s="12">
        <v>0</v>
      </c>
      <c r="J15" s="11">
        <v>20</v>
      </c>
      <c r="K15" s="12" t="s">
        <v>47</v>
      </c>
      <c r="L15" s="11" t="s">
        <v>160</v>
      </c>
      <c r="M15" s="9"/>
      <c r="N15" s="9"/>
    </row>
    <row r="16" spans="1:14" s="3" customFormat="1" ht="15">
      <c r="A16" s="4">
        <v>12</v>
      </c>
      <c r="B16" s="10" t="s">
        <v>168</v>
      </c>
      <c r="C16" s="12" t="s">
        <v>169</v>
      </c>
      <c r="D16" s="12" t="s">
        <v>170</v>
      </c>
      <c r="E16" s="12" t="s">
        <v>171</v>
      </c>
      <c r="F16" s="11" t="s">
        <v>159</v>
      </c>
      <c r="G16" s="12">
        <v>10</v>
      </c>
      <c r="H16" s="12">
        <v>10</v>
      </c>
      <c r="I16" s="12">
        <v>0</v>
      </c>
      <c r="J16" s="11">
        <f aca="true" t="shared" si="1" ref="J16:J26">SUM(G16:I16)</f>
        <v>20</v>
      </c>
      <c r="K16" s="12" t="s">
        <v>47</v>
      </c>
      <c r="L16" s="11" t="s">
        <v>160</v>
      </c>
      <c r="M16" s="9"/>
      <c r="N16" s="9"/>
    </row>
    <row r="17" spans="1:14" s="3" customFormat="1" ht="15">
      <c r="A17" s="4">
        <v>13</v>
      </c>
      <c r="B17" s="10" t="s">
        <v>20</v>
      </c>
      <c r="C17" s="11" t="s">
        <v>215</v>
      </c>
      <c r="D17" s="11" t="s">
        <v>121</v>
      </c>
      <c r="E17" s="11" t="s">
        <v>33</v>
      </c>
      <c r="F17" s="11" t="s">
        <v>213</v>
      </c>
      <c r="G17" s="11">
        <v>10</v>
      </c>
      <c r="H17" s="11">
        <v>10</v>
      </c>
      <c r="I17" s="11">
        <v>0</v>
      </c>
      <c r="J17" s="11">
        <f t="shared" si="1"/>
        <v>20</v>
      </c>
      <c r="K17" s="12" t="s">
        <v>47</v>
      </c>
      <c r="L17" s="11" t="s">
        <v>214</v>
      </c>
      <c r="M17" s="9"/>
      <c r="N17" s="9"/>
    </row>
    <row r="18" spans="1:14" s="3" customFormat="1" ht="15">
      <c r="A18" s="4">
        <v>14</v>
      </c>
      <c r="B18" s="10" t="s">
        <v>20</v>
      </c>
      <c r="C18" s="11" t="s">
        <v>21</v>
      </c>
      <c r="D18" s="11" t="s">
        <v>22</v>
      </c>
      <c r="E18" s="11" t="s">
        <v>23</v>
      </c>
      <c r="F18" s="11" t="s">
        <v>24</v>
      </c>
      <c r="G18" s="11">
        <v>10</v>
      </c>
      <c r="H18" s="11">
        <v>8</v>
      </c>
      <c r="I18" s="11">
        <v>0</v>
      </c>
      <c r="J18" s="11">
        <f t="shared" si="1"/>
        <v>18</v>
      </c>
      <c r="K18" s="12" t="s">
        <v>47</v>
      </c>
      <c r="L18" s="11" t="s">
        <v>25</v>
      </c>
      <c r="M18" s="9"/>
      <c r="N18" s="9"/>
    </row>
    <row r="19" spans="1:14" ht="15">
      <c r="A19" s="4">
        <v>15</v>
      </c>
      <c r="B19" s="10" t="s">
        <v>161</v>
      </c>
      <c r="C19" s="11" t="s">
        <v>162</v>
      </c>
      <c r="D19" s="11" t="s">
        <v>22</v>
      </c>
      <c r="E19" s="11" t="s">
        <v>163</v>
      </c>
      <c r="F19" s="11" t="s">
        <v>159</v>
      </c>
      <c r="G19" s="11">
        <v>10</v>
      </c>
      <c r="H19" s="11">
        <v>8</v>
      </c>
      <c r="I19" s="11">
        <v>0</v>
      </c>
      <c r="J19" s="11">
        <f t="shared" si="1"/>
        <v>18</v>
      </c>
      <c r="K19" s="12" t="s">
        <v>47</v>
      </c>
      <c r="L19" s="11" t="s">
        <v>160</v>
      </c>
      <c r="M19" s="9"/>
      <c r="N19" s="9"/>
    </row>
    <row r="20" spans="1:14" ht="15">
      <c r="A20" s="4">
        <v>16</v>
      </c>
      <c r="B20" s="13" t="s">
        <v>104</v>
      </c>
      <c r="C20" s="14" t="s">
        <v>216</v>
      </c>
      <c r="D20" s="14" t="s">
        <v>217</v>
      </c>
      <c r="E20" s="14" t="s">
        <v>33</v>
      </c>
      <c r="F20" s="11" t="s">
        <v>213</v>
      </c>
      <c r="G20" s="11">
        <v>10</v>
      </c>
      <c r="H20" s="11">
        <v>8</v>
      </c>
      <c r="I20" s="11">
        <v>0</v>
      </c>
      <c r="J20" s="11">
        <f t="shared" si="1"/>
        <v>18</v>
      </c>
      <c r="K20" s="12" t="s">
        <v>47</v>
      </c>
      <c r="L20" s="11" t="s">
        <v>214</v>
      </c>
      <c r="M20" s="9"/>
      <c r="N20" s="9"/>
    </row>
    <row r="21" spans="1:14" ht="15">
      <c r="A21" s="4">
        <v>17</v>
      </c>
      <c r="B21" s="13" t="s">
        <v>218</v>
      </c>
      <c r="C21" s="14" t="s">
        <v>219</v>
      </c>
      <c r="D21" s="14" t="s">
        <v>176</v>
      </c>
      <c r="E21" s="14" t="s">
        <v>220</v>
      </c>
      <c r="F21" s="11" t="s">
        <v>213</v>
      </c>
      <c r="G21" s="11">
        <v>8</v>
      </c>
      <c r="H21" s="11">
        <v>10</v>
      </c>
      <c r="I21" s="11">
        <v>0</v>
      </c>
      <c r="J21" s="11">
        <f t="shared" si="1"/>
        <v>18</v>
      </c>
      <c r="K21" s="12" t="s">
        <v>47</v>
      </c>
      <c r="L21" s="11" t="s">
        <v>214</v>
      </c>
      <c r="M21" s="9"/>
      <c r="N21" s="9"/>
    </row>
    <row r="22" spans="1:14" ht="15.75">
      <c r="A22" s="4">
        <v>18</v>
      </c>
      <c r="B22" s="10" t="s">
        <v>234</v>
      </c>
      <c r="C22" s="11" t="s">
        <v>235</v>
      </c>
      <c r="D22" s="11" t="s">
        <v>236</v>
      </c>
      <c r="E22" s="11" t="s">
        <v>144</v>
      </c>
      <c r="F22" s="17" t="s">
        <v>228</v>
      </c>
      <c r="G22" s="11">
        <v>10</v>
      </c>
      <c r="H22" s="11">
        <v>6</v>
      </c>
      <c r="I22" s="11">
        <v>2</v>
      </c>
      <c r="J22" s="11">
        <f t="shared" si="1"/>
        <v>18</v>
      </c>
      <c r="K22" s="12" t="s">
        <v>47</v>
      </c>
      <c r="L22" s="11" t="s">
        <v>229</v>
      </c>
      <c r="M22" s="9"/>
      <c r="N22" s="9"/>
    </row>
    <row r="23" spans="1:14" ht="15">
      <c r="A23" s="4">
        <v>19</v>
      </c>
      <c r="B23" s="10" t="s">
        <v>306</v>
      </c>
      <c r="C23" s="11" t="s">
        <v>307</v>
      </c>
      <c r="D23" s="11" t="s">
        <v>54</v>
      </c>
      <c r="E23" s="11" t="s">
        <v>33</v>
      </c>
      <c r="F23" s="11" t="s">
        <v>304</v>
      </c>
      <c r="G23" s="11">
        <v>10</v>
      </c>
      <c r="H23" s="11">
        <v>8</v>
      </c>
      <c r="I23" s="11">
        <v>0</v>
      </c>
      <c r="J23" s="11">
        <f t="shared" si="1"/>
        <v>18</v>
      </c>
      <c r="K23" s="12" t="s">
        <v>47</v>
      </c>
      <c r="L23" s="11" t="s">
        <v>305</v>
      </c>
      <c r="M23" s="9"/>
      <c r="N23" s="9"/>
    </row>
    <row r="24" spans="1:14" ht="15">
      <c r="A24" s="4">
        <v>20</v>
      </c>
      <c r="B24" s="10" t="s">
        <v>308</v>
      </c>
      <c r="C24" s="11" t="s">
        <v>309</v>
      </c>
      <c r="D24" s="11" t="s">
        <v>310</v>
      </c>
      <c r="E24" s="11" t="s">
        <v>289</v>
      </c>
      <c r="F24" s="11" t="s">
        <v>304</v>
      </c>
      <c r="G24" s="11">
        <v>10</v>
      </c>
      <c r="H24" s="11">
        <v>8</v>
      </c>
      <c r="I24" s="11">
        <v>0</v>
      </c>
      <c r="J24" s="11">
        <f t="shared" si="1"/>
        <v>18</v>
      </c>
      <c r="K24" s="12" t="s">
        <v>47</v>
      </c>
      <c r="L24" s="11" t="s">
        <v>305</v>
      </c>
      <c r="M24" s="9"/>
      <c r="N24" s="9"/>
    </row>
    <row r="25" spans="1:14" ht="15">
      <c r="A25" s="4">
        <v>21</v>
      </c>
      <c r="B25" s="10" t="s">
        <v>104</v>
      </c>
      <c r="C25" s="11" t="s">
        <v>259</v>
      </c>
      <c r="D25" s="11" t="s">
        <v>260</v>
      </c>
      <c r="E25" s="11" t="s">
        <v>247</v>
      </c>
      <c r="F25" s="11" t="s">
        <v>258</v>
      </c>
      <c r="G25" s="11">
        <v>10</v>
      </c>
      <c r="H25" s="11">
        <v>5</v>
      </c>
      <c r="I25" s="11">
        <v>0</v>
      </c>
      <c r="J25" s="11">
        <f t="shared" si="1"/>
        <v>15</v>
      </c>
      <c r="K25" s="12" t="s">
        <v>47</v>
      </c>
      <c r="L25" s="11" t="s">
        <v>256</v>
      </c>
      <c r="M25" s="9"/>
      <c r="N25" s="9"/>
    </row>
    <row r="26" spans="1:14" ht="15">
      <c r="A26" s="4">
        <v>22</v>
      </c>
      <c r="B26" s="10" t="s">
        <v>106</v>
      </c>
      <c r="C26" s="11" t="s">
        <v>261</v>
      </c>
      <c r="D26" s="11" t="s">
        <v>227</v>
      </c>
      <c r="E26" s="11" t="s">
        <v>94</v>
      </c>
      <c r="F26" s="11" t="s">
        <v>258</v>
      </c>
      <c r="G26" s="11">
        <v>10</v>
      </c>
      <c r="H26" s="11">
        <v>5</v>
      </c>
      <c r="I26" s="11">
        <v>0</v>
      </c>
      <c r="J26" s="11">
        <f t="shared" si="1"/>
        <v>15</v>
      </c>
      <c r="K26" s="12" t="s">
        <v>47</v>
      </c>
      <c r="L26" s="11" t="s">
        <v>256</v>
      </c>
      <c r="M26" s="9"/>
      <c r="N26" s="9"/>
    </row>
  </sheetData>
  <sheetProtection/>
  <autoFilter ref="B4:N4">
    <sortState ref="B5:N26">
      <sortCondition descending="1" sortBy="value" ref="J5:J2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="90" zoomScaleNormal="90" zoomScalePageLayoutView="0" workbookViewId="0" topLeftCell="A1">
      <selection activeCell="F43" sqref="F43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3.8515625" style="0" bestFit="1" customWidth="1"/>
    <col min="4" max="4" width="11.7109375" style="0" bestFit="1" customWidth="1"/>
    <col min="5" max="5" width="7.8515625" style="0" customWidth="1"/>
    <col min="6" max="6" width="38.7109375" style="0" bestFit="1" customWidth="1"/>
    <col min="7" max="9" width="3.28125" style="0" hidden="1" customWidth="1"/>
    <col min="10" max="10" width="10.00390625" style="0" bestFit="1" customWidth="1"/>
    <col min="11" max="11" width="17.57421875" style="0" bestFit="1" customWidth="1"/>
    <col min="12" max="12" width="33.421875" style="0" hidden="1" customWidth="1"/>
    <col min="13" max="14" width="0" style="0" hidden="1" customWidth="1"/>
  </cols>
  <sheetData>
    <row r="1" spans="1:14" ht="1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6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f>SUM(G3:I3)</f>
        <v>30</v>
      </c>
      <c r="K3" s="4"/>
      <c r="L3" s="4"/>
      <c r="M3" s="9"/>
      <c r="N3" s="9"/>
      <c r="O3" s="3"/>
      <c r="P3" s="3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>SUM(G4:I4)</f>
        <v>0</v>
      </c>
      <c r="K4" s="4"/>
      <c r="L4" s="4"/>
      <c r="M4" s="9"/>
      <c r="N4" s="9"/>
      <c r="O4" s="3"/>
      <c r="P4" s="3"/>
    </row>
    <row r="5" spans="1:16" ht="15">
      <c r="A5" s="4">
        <v>1</v>
      </c>
      <c r="B5" s="10" t="s">
        <v>311</v>
      </c>
      <c r="C5" s="11" t="s">
        <v>312</v>
      </c>
      <c r="D5" s="11" t="s">
        <v>90</v>
      </c>
      <c r="E5" s="11" t="s">
        <v>108</v>
      </c>
      <c r="F5" s="11" t="s">
        <v>304</v>
      </c>
      <c r="G5" s="11">
        <v>10</v>
      </c>
      <c r="H5" s="11">
        <v>10</v>
      </c>
      <c r="I5" s="11">
        <v>2</v>
      </c>
      <c r="J5" s="11">
        <f>SUM(G5:I5)</f>
        <v>22</v>
      </c>
      <c r="K5" s="11" t="s">
        <v>34</v>
      </c>
      <c r="L5" s="11" t="s">
        <v>305</v>
      </c>
      <c r="M5" s="9"/>
      <c r="N5" s="9"/>
      <c r="O5" s="3"/>
      <c r="P5" s="3"/>
    </row>
    <row r="6" spans="1:16" ht="15">
      <c r="A6" s="4">
        <v>2</v>
      </c>
      <c r="B6" s="10" t="s">
        <v>30</v>
      </c>
      <c r="C6" s="11" t="s">
        <v>267</v>
      </c>
      <c r="D6" s="11" t="s">
        <v>196</v>
      </c>
      <c r="E6" s="11" t="s">
        <v>80</v>
      </c>
      <c r="F6" s="11" t="s">
        <v>258</v>
      </c>
      <c r="G6" s="11">
        <v>10</v>
      </c>
      <c r="H6" s="11">
        <v>10</v>
      </c>
      <c r="I6" s="11">
        <v>0</v>
      </c>
      <c r="J6" s="11">
        <f>SUM(G6:I6)</f>
        <v>20</v>
      </c>
      <c r="K6" s="12" t="s">
        <v>47</v>
      </c>
      <c r="L6" s="11" t="s">
        <v>256</v>
      </c>
      <c r="M6" s="9"/>
      <c r="N6" s="9"/>
      <c r="O6" s="3"/>
      <c r="P6" s="3"/>
    </row>
    <row r="7" spans="1:16" ht="15">
      <c r="A7" s="4">
        <v>3</v>
      </c>
      <c r="B7" s="10" t="s">
        <v>56</v>
      </c>
      <c r="C7" s="11" t="s">
        <v>115</v>
      </c>
      <c r="D7" s="11" t="s">
        <v>116</v>
      </c>
      <c r="E7" s="11" t="s">
        <v>117</v>
      </c>
      <c r="F7" s="11" t="s">
        <v>98</v>
      </c>
      <c r="G7" s="11">
        <v>8</v>
      </c>
      <c r="H7" s="11">
        <v>10</v>
      </c>
      <c r="I7" s="11">
        <v>10</v>
      </c>
      <c r="J7" s="11">
        <f>SUM(G7:I7)</f>
        <v>28</v>
      </c>
      <c r="K7" s="12" t="s">
        <v>47</v>
      </c>
      <c r="L7" s="11" t="s">
        <v>114</v>
      </c>
      <c r="M7" s="9"/>
      <c r="N7" s="9"/>
      <c r="O7" s="3"/>
      <c r="P7" s="3"/>
    </row>
    <row r="8" spans="1:16" ht="15">
      <c r="A8" s="4">
        <v>4</v>
      </c>
      <c r="B8" s="10" t="s">
        <v>56</v>
      </c>
      <c r="C8" s="11" t="s">
        <v>149</v>
      </c>
      <c r="D8" s="11" t="s">
        <v>150</v>
      </c>
      <c r="E8" s="11" t="s">
        <v>151</v>
      </c>
      <c r="F8" s="11" t="s">
        <v>145</v>
      </c>
      <c r="G8" s="11">
        <v>10</v>
      </c>
      <c r="H8" s="11">
        <v>10</v>
      </c>
      <c r="I8" s="11">
        <v>0</v>
      </c>
      <c r="J8" s="11">
        <f>SUM(G8:I8)</f>
        <v>20</v>
      </c>
      <c r="K8" s="12" t="s">
        <v>47</v>
      </c>
      <c r="L8" s="11" t="s">
        <v>146</v>
      </c>
      <c r="M8" s="9"/>
      <c r="N8" s="9"/>
      <c r="O8" s="3"/>
      <c r="P8" s="3"/>
    </row>
    <row r="9" spans="1:16" ht="15">
      <c r="A9" s="4">
        <v>5</v>
      </c>
      <c r="B9" s="10" t="s">
        <v>52</v>
      </c>
      <c r="C9" s="11" t="s">
        <v>53</v>
      </c>
      <c r="D9" s="11" t="s">
        <v>54</v>
      </c>
      <c r="E9" s="11" t="s">
        <v>55</v>
      </c>
      <c r="F9" s="11" t="s">
        <v>27</v>
      </c>
      <c r="G9" s="11">
        <v>6</v>
      </c>
      <c r="H9" s="11">
        <v>8</v>
      </c>
      <c r="I9" s="11">
        <v>6</v>
      </c>
      <c r="J9" s="11">
        <f>SUM(G9:I9)</f>
        <v>20</v>
      </c>
      <c r="K9" s="11" t="s">
        <v>47</v>
      </c>
      <c r="L9" s="11" t="s">
        <v>29</v>
      </c>
      <c r="M9" s="9"/>
      <c r="N9" s="9"/>
      <c r="O9" s="3"/>
      <c r="P9" s="3"/>
    </row>
    <row r="10" spans="1:16" ht="15">
      <c r="A10" s="4">
        <v>6</v>
      </c>
      <c r="B10" s="10" t="s">
        <v>60</v>
      </c>
      <c r="C10" s="11" t="s">
        <v>122</v>
      </c>
      <c r="D10" s="11" t="s">
        <v>79</v>
      </c>
      <c r="E10" s="11" t="s">
        <v>123</v>
      </c>
      <c r="F10" s="11" t="s">
        <v>98</v>
      </c>
      <c r="G10" s="11">
        <v>10</v>
      </c>
      <c r="H10" s="11">
        <v>10</v>
      </c>
      <c r="I10" s="11">
        <v>10</v>
      </c>
      <c r="J10" s="11">
        <f>SUM(G10:I10)</f>
        <v>30</v>
      </c>
      <c r="K10" s="11" t="s">
        <v>34</v>
      </c>
      <c r="L10" s="11" t="s">
        <v>114</v>
      </c>
      <c r="M10" s="9"/>
      <c r="N10" s="9"/>
      <c r="O10" s="3"/>
      <c r="P10" s="3"/>
    </row>
    <row r="11" spans="1:16" ht="15">
      <c r="A11" s="4">
        <v>7</v>
      </c>
      <c r="B11" s="10" t="s">
        <v>30</v>
      </c>
      <c r="C11" s="11" t="s">
        <v>120</v>
      </c>
      <c r="D11" s="11" t="s">
        <v>121</v>
      </c>
      <c r="E11" s="11" t="s">
        <v>46</v>
      </c>
      <c r="F11" s="11" t="s">
        <v>98</v>
      </c>
      <c r="G11" s="11">
        <v>10</v>
      </c>
      <c r="H11" s="11">
        <v>10</v>
      </c>
      <c r="I11" s="11">
        <v>8</v>
      </c>
      <c r="J11" s="11">
        <f>SUM(G11:I11)</f>
        <v>28</v>
      </c>
      <c r="K11" s="12" t="s">
        <v>47</v>
      </c>
      <c r="L11" s="11" t="s">
        <v>114</v>
      </c>
      <c r="M11" s="9"/>
      <c r="N11" s="9"/>
      <c r="O11" s="3"/>
      <c r="P11" s="3"/>
    </row>
    <row r="12" spans="1:16" ht="15">
      <c r="A12" s="4">
        <v>8</v>
      </c>
      <c r="B12" s="10" t="s">
        <v>56</v>
      </c>
      <c r="C12" s="11" t="s">
        <v>223</v>
      </c>
      <c r="D12" s="11" t="s">
        <v>179</v>
      </c>
      <c r="E12" s="11" t="s">
        <v>182</v>
      </c>
      <c r="F12" s="11" t="s">
        <v>213</v>
      </c>
      <c r="G12" s="11">
        <v>10</v>
      </c>
      <c r="H12" s="11">
        <v>10</v>
      </c>
      <c r="I12" s="11">
        <v>10</v>
      </c>
      <c r="J12" s="11">
        <f>SUM(G12:I12)</f>
        <v>30</v>
      </c>
      <c r="K12" s="11" t="s">
        <v>34</v>
      </c>
      <c r="L12" s="11" t="s">
        <v>214</v>
      </c>
      <c r="M12" s="16"/>
      <c r="N12" s="9"/>
      <c r="O12" s="3"/>
      <c r="P12" s="3"/>
    </row>
    <row r="13" spans="1:16" ht="15.75">
      <c r="A13" s="4">
        <v>9</v>
      </c>
      <c r="B13" s="10" t="s">
        <v>239</v>
      </c>
      <c r="C13" s="11" t="s">
        <v>240</v>
      </c>
      <c r="D13" s="11" t="s">
        <v>241</v>
      </c>
      <c r="E13" s="11" t="s">
        <v>242</v>
      </c>
      <c r="F13" s="17" t="s">
        <v>228</v>
      </c>
      <c r="G13" s="11">
        <v>0</v>
      </c>
      <c r="H13" s="11">
        <v>10</v>
      </c>
      <c r="I13" s="11">
        <v>10</v>
      </c>
      <c r="J13" s="11">
        <f>SUM(G13:I13)</f>
        <v>20</v>
      </c>
      <c r="K13" s="12" t="s">
        <v>47</v>
      </c>
      <c r="L13" s="11" t="s">
        <v>229</v>
      </c>
      <c r="M13" s="9"/>
      <c r="N13" s="9"/>
      <c r="O13" s="3"/>
      <c r="P13" s="3"/>
    </row>
    <row r="14" spans="1:16" ht="15.75">
      <c r="A14" s="4">
        <v>10</v>
      </c>
      <c r="B14" s="9"/>
      <c r="C14" s="18" t="s">
        <v>313</v>
      </c>
      <c r="D14" s="18" t="s">
        <v>314</v>
      </c>
      <c r="E14" s="18" t="s">
        <v>262</v>
      </c>
      <c r="F14" s="18" t="s">
        <v>315</v>
      </c>
      <c r="G14" s="9"/>
      <c r="H14" s="9"/>
      <c r="I14" s="9"/>
      <c r="J14" s="9"/>
      <c r="K14" s="19" t="s">
        <v>321</v>
      </c>
      <c r="L14" s="9"/>
      <c r="M14" s="9"/>
      <c r="N14" s="9"/>
      <c r="O14" s="3"/>
      <c r="P14" s="3"/>
    </row>
    <row r="15" spans="1:16" ht="15">
      <c r="A15" s="4">
        <v>11</v>
      </c>
      <c r="B15" s="10" t="s">
        <v>35</v>
      </c>
      <c r="C15" s="12" t="s">
        <v>36</v>
      </c>
      <c r="D15" s="12" t="s">
        <v>37</v>
      </c>
      <c r="E15" s="12" t="s">
        <v>38</v>
      </c>
      <c r="F15" s="11" t="s">
        <v>27</v>
      </c>
      <c r="G15" s="12">
        <v>9</v>
      </c>
      <c r="H15" s="12">
        <v>6</v>
      </c>
      <c r="I15" s="12">
        <v>7</v>
      </c>
      <c r="J15" s="11">
        <f>SUM(G15:I15)</f>
        <v>22</v>
      </c>
      <c r="K15" s="11" t="s">
        <v>34</v>
      </c>
      <c r="L15" s="11" t="s">
        <v>29</v>
      </c>
      <c r="M15" s="9"/>
      <c r="N15" s="9"/>
      <c r="O15" s="3"/>
      <c r="P15" s="3"/>
    </row>
    <row r="16" spans="1:16" ht="15.75">
      <c r="A16" s="4">
        <v>12</v>
      </c>
      <c r="B16" s="9"/>
      <c r="C16" s="18" t="s">
        <v>316</v>
      </c>
      <c r="D16" s="18" t="s">
        <v>317</v>
      </c>
      <c r="E16" s="18" t="s">
        <v>80</v>
      </c>
      <c r="F16" s="18" t="s">
        <v>315</v>
      </c>
      <c r="G16" s="9"/>
      <c r="H16" s="9"/>
      <c r="I16" s="9"/>
      <c r="J16" s="9"/>
      <c r="K16" s="20" t="s">
        <v>322</v>
      </c>
      <c r="L16" s="9"/>
      <c r="M16" s="9"/>
      <c r="N16" s="9"/>
      <c r="O16" s="3"/>
      <c r="P16" s="3"/>
    </row>
    <row r="17" spans="1:16" ht="15">
      <c r="A17" s="4">
        <v>13</v>
      </c>
      <c r="B17" s="10" t="s">
        <v>180</v>
      </c>
      <c r="C17" s="12" t="s">
        <v>181</v>
      </c>
      <c r="D17" s="12" t="s">
        <v>32</v>
      </c>
      <c r="E17" s="12" t="s">
        <v>182</v>
      </c>
      <c r="F17" s="11" t="s">
        <v>159</v>
      </c>
      <c r="G17" s="12">
        <v>10</v>
      </c>
      <c r="H17" s="12">
        <v>10</v>
      </c>
      <c r="I17" s="12">
        <v>10</v>
      </c>
      <c r="J17" s="11">
        <f>SUM(G17:I17)</f>
        <v>30</v>
      </c>
      <c r="K17" s="11" t="s">
        <v>34</v>
      </c>
      <c r="L17" s="11" t="s">
        <v>160</v>
      </c>
      <c r="M17" s="9"/>
      <c r="N17" s="9"/>
      <c r="O17" s="3"/>
      <c r="P17" s="3"/>
    </row>
    <row r="18" spans="1:16" ht="15.75">
      <c r="A18" s="4">
        <v>14</v>
      </c>
      <c r="B18" s="10" t="s">
        <v>245</v>
      </c>
      <c r="C18" s="11" t="s">
        <v>246</v>
      </c>
      <c r="D18" s="11" t="s">
        <v>241</v>
      </c>
      <c r="E18" s="11" t="s">
        <v>126</v>
      </c>
      <c r="F18" s="17" t="s">
        <v>228</v>
      </c>
      <c r="G18" s="11">
        <v>10</v>
      </c>
      <c r="H18" s="11">
        <v>10</v>
      </c>
      <c r="I18" s="11">
        <v>0</v>
      </c>
      <c r="J18" s="11">
        <f>SUM(G18:I18)</f>
        <v>20</v>
      </c>
      <c r="K18" s="12" t="s">
        <v>47</v>
      </c>
      <c r="L18" s="11" t="s">
        <v>229</v>
      </c>
      <c r="M18" s="9"/>
      <c r="N18" s="9"/>
      <c r="O18" s="3"/>
      <c r="P18" s="3"/>
    </row>
    <row r="19" spans="1:14" ht="15">
      <c r="A19" s="4">
        <v>15</v>
      </c>
      <c r="B19" s="10" t="s">
        <v>177</v>
      </c>
      <c r="C19" s="11" t="s">
        <v>178</v>
      </c>
      <c r="D19" s="11" t="s">
        <v>179</v>
      </c>
      <c r="E19" s="11" t="s">
        <v>46</v>
      </c>
      <c r="F19" s="11" t="s">
        <v>159</v>
      </c>
      <c r="G19" s="11">
        <v>10</v>
      </c>
      <c r="H19" s="11">
        <v>10</v>
      </c>
      <c r="I19" s="11">
        <v>10</v>
      </c>
      <c r="J19" s="11">
        <f>SUM(G19:I19)</f>
        <v>30</v>
      </c>
      <c r="K19" s="11" t="s">
        <v>34</v>
      </c>
      <c r="L19" s="11" t="s">
        <v>160</v>
      </c>
      <c r="M19" s="9"/>
      <c r="N19" s="9"/>
    </row>
    <row r="20" spans="1:14" ht="15.75">
      <c r="A20" s="4">
        <v>16</v>
      </c>
      <c r="B20" s="10" t="s">
        <v>237</v>
      </c>
      <c r="C20" s="11" t="s">
        <v>238</v>
      </c>
      <c r="D20" s="11" t="s">
        <v>196</v>
      </c>
      <c r="E20" s="11" t="s">
        <v>46</v>
      </c>
      <c r="F20" s="17" t="s">
        <v>228</v>
      </c>
      <c r="G20" s="11">
        <v>10</v>
      </c>
      <c r="H20" s="11">
        <v>0</v>
      </c>
      <c r="I20" s="11">
        <v>10</v>
      </c>
      <c r="J20" s="11">
        <f>SUM(G20:I20)</f>
        <v>20</v>
      </c>
      <c r="K20" s="12" t="s">
        <v>47</v>
      </c>
      <c r="L20" s="11" t="s">
        <v>229</v>
      </c>
      <c r="M20" s="9"/>
      <c r="N20" s="9"/>
    </row>
    <row r="21" spans="1:14" ht="15.75">
      <c r="A21" s="4">
        <v>17</v>
      </c>
      <c r="B21" s="10" t="s">
        <v>243</v>
      </c>
      <c r="C21" s="11" t="s">
        <v>244</v>
      </c>
      <c r="D21" s="11" t="s">
        <v>69</v>
      </c>
      <c r="E21" s="11" t="s">
        <v>38</v>
      </c>
      <c r="F21" s="17" t="s">
        <v>228</v>
      </c>
      <c r="G21" s="11">
        <v>7</v>
      </c>
      <c r="H21" s="11">
        <v>10</v>
      </c>
      <c r="I21" s="11">
        <v>3</v>
      </c>
      <c r="J21" s="11">
        <f>SUM(G21:I21)</f>
        <v>20</v>
      </c>
      <c r="K21" s="12" t="s">
        <v>47</v>
      </c>
      <c r="L21" s="11" t="s">
        <v>229</v>
      </c>
      <c r="M21" s="9"/>
      <c r="N21" s="9"/>
    </row>
    <row r="22" spans="1:14" ht="15">
      <c r="A22" s="4">
        <v>18</v>
      </c>
      <c r="B22" s="10" t="s">
        <v>61</v>
      </c>
      <c r="C22" s="12" t="s">
        <v>127</v>
      </c>
      <c r="D22" s="12" t="s">
        <v>69</v>
      </c>
      <c r="E22" s="12" t="s">
        <v>128</v>
      </c>
      <c r="F22" s="11" t="s">
        <v>98</v>
      </c>
      <c r="G22" s="12">
        <v>6</v>
      </c>
      <c r="H22" s="12">
        <v>10</v>
      </c>
      <c r="I22" s="12">
        <v>10</v>
      </c>
      <c r="J22" s="11">
        <f>SUM(G22:I22)</f>
        <v>26</v>
      </c>
      <c r="K22" s="12" t="s">
        <v>47</v>
      </c>
      <c r="L22" s="11" t="s">
        <v>114</v>
      </c>
      <c r="M22" s="9"/>
      <c r="N22" s="9"/>
    </row>
    <row r="23" spans="1:14" ht="15">
      <c r="A23" s="4">
        <v>19</v>
      </c>
      <c r="B23" s="10" t="s">
        <v>52</v>
      </c>
      <c r="C23" s="11" t="s">
        <v>118</v>
      </c>
      <c r="D23" s="11" t="s">
        <v>119</v>
      </c>
      <c r="E23" s="11" t="s">
        <v>73</v>
      </c>
      <c r="F23" s="11" t="s">
        <v>98</v>
      </c>
      <c r="G23" s="11">
        <v>10</v>
      </c>
      <c r="H23" s="11">
        <v>10</v>
      </c>
      <c r="I23" s="11">
        <v>0</v>
      </c>
      <c r="J23" s="11">
        <f>SUM(G23:I23)</f>
        <v>20</v>
      </c>
      <c r="K23" s="11" t="s">
        <v>28</v>
      </c>
      <c r="L23" s="11" t="s">
        <v>114</v>
      </c>
      <c r="M23" s="9"/>
      <c r="N23" s="9"/>
    </row>
    <row r="24" spans="1:14" ht="15">
      <c r="A24" s="4">
        <v>20</v>
      </c>
      <c r="B24" s="10" t="s">
        <v>199</v>
      </c>
      <c r="C24" s="11" t="s">
        <v>200</v>
      </c>
      <c r="D24" s="11" t="s">
        <v>125</v>
      </c>
      <c r="E24" s="11" t="s">
        <v>73</v>
      </c>
      <c r="F24" s="11" t="s">
        <v>198</v>
      </c>
      <c r="G24" s="11">
        <v>10</v>
      </c>
      <c r="H24" s="11">
        <v>10</v>
      </c>
      <c r="I24" s="11">
        <v>0</v>
      </c>
      <c r="J24" s="11">
        <f>SUM(G24:I24)</f>
        <v>20</v>
      </c>
      <c r="K24" s="12" t="s">
        <v>47</v>
      </c>
      <c r="L24" s="11" t="s">
        <v>201</v>
      </c>
      <c r="M24" s="9"/>
      <c r="N24" s="9"/>
    </row>
    <row r="25" spans="1:14" ht="15">
      <c r="A25" s="4">
        <v>21</v>
      </c>
      <c r="B25" s="10" t="s">
        <v>39</v>
      </c>
      <c r="C25" s="12" t="s">
        <v>40</v>
      </c>
      <c r="D25" s="12" t="s">
        <v>41</v>
      </c>
      <c r="E25" s="12" t="s">
        <v>42</v>
      </c>
      <c r="F25" s="11" t="s">
        <v>27</v>
      </c>
      <c r="G25" s="12">
        <v>9</v>
      </c>
      <c r="H25" s="12">
        <v>8</v>
      </c>
      <c r="I25" s="12">
        <v>5</v>
      </c>
      <c r="J25" s="11">
        <f>SUM(G25:I25)</f>
        <v>22</v>
      </c>
      <c r="K25" s="11" t="s">
        <v>34</v>
      </c>
      <c r="L25" s="11" t="s">
        <v>29</v>
      </c>
      <c r="M25" s="9"/>
      <c r="N25" s="9"/>
    </row>
    <row r="26" spans="1:14" ht="15">
      <c r="A26" s="4">
        <v>22</v>
      </c>
      <c r="B26" s="10" t="s">
        <v>56</v>
      </c>
      <c r="C26" s="11" t="s">
        <v>263</v>
      </c>
      <c r="D26" s="11" t="s">
        <v>264</v>
      </c>
      <c r="E26" s="11" t="s">
        <v>182</v>
      </c>
      <c r="F26" s="11" t="s">
        <v>258</v>
      </c>
      <c r="G26" s="11">
        <v>10</v>
      </c>
      <c r="H26" s="11">
        <v>10</v>
      </c>
      <c r="I26" s="11">
        <v>10</v>
      </c>
      <c r="J26" s="11">
        <f>SUM(G26:I26)</f>
        <v>30</v>
      </c>
      <c r="K26" s="11" t="s">
        <v>34</v>
      </c>
      <c r="L26" s="11" t="s">
        <v>256</v>
      </c>
      <c r="M26" s="9"/>
      <c r="N26" s="9"/>
    </row>
    <row r="27" spans="1:14" ht="15">
      <c r="A27" s="4">
        <v>23</v>
      </c>
      <c r="B27" s="10" t="s">
        <v>183</v>
      </c>
      <c r="C27" s="12" t="s">
        <v>184</v>
      </c>
      <c r="D27" s="12" t="s">
        <v>54</v>
      </c>
      <c r="E27" s="12" t="s">
        <v>135</v>
      </c>
      <c r="F27" s="11" t="s">
        <v>159</v>
      </c>
      <c r="G27" s="12">
        <v>10</v>
      </c>
      <c r="H27" s="12">
        <v>10</v>
      </c>
      <c r="I27" s="12">
        <v>10</v>
      </c>
      <c r="J27" s="11">
        <f>SUM(G27:I27)</f>
        <v>30</v>
      </c>
      <c r="K27" s="11" t="s">
        <v>34</v>
      </c>
      <c r="L27" s="11" t="s">
        <v>160</v>
      </c>
      <c r="M27" s="9"/>
      <c r="N27" s="9"/>
    </row>
    <row r="28" spans="1:14" ht="15.75">
      <c r="A28" s="4">
        <v>24</v>
      </c>
      <c r="B28" s="9"/>
      <c r="C28" s="18" t="s">
        <v>318</v>
      </c>
      <c r="D28" s="18" t="s">
        <v>79</v>
      </c>
      <c r="E28" s="18" t="s">
        <v>319</v>
      </c>
      <c r="F28" s="18" t="s">
        <v>228</v>
      </c>
      <c r="G28" s="9"/>
      <c r="H28" s="9"/>
      <c r="I28" s="9"/>
      <c r="J28" s="9"/>
      <c r="K28" s="20" t="s">
        <v>322</v>
      </c>
      <c r="L28" s="9"/>
      <c r="M28" s="9"/>
      <c r="N28" s="9"/>
    </row>
    <row r="29" spans="1:14" ht="15">
      <c r="A29" s="4">
        <v>25</v>
      </c>
      <c r="B29" s="10" t="s">
        <v>48</v>
      </c>
      <c r="C29" s="11" t="s">
        <v>49</v>
      </c>
      <c r="D29" s="11" t="s">
        <v>50</v>
      </c>
      <c r="E29" s="11" t="s">
        <v>51</v>
      </c>
      <c r="F29" s="11" t="s">
        <v>27</v>
      </c>
      <c r="G29" s="11">
        <v>6</v>
      </c>
      <c r="H29" s="11">
        <v>6</v>
      </c>
      <c r="I29" s="11">
        <v>8</v>
      </c>
      <c r="J29" s="11">
        <f>SUM(G29:I29)</f>
        <v>20</v>
      </c>
      <c r="K29" s="11" t="s">
        <v>47</v>
      </c>
      <c r="L29" s="11" t="s">
        <v>29</v>
      </c>
      <c r="M29" s="9"/>
      <c r="N29" s="9"/>
    </row>
    <row r="30" spans="1:14" ht="15">
      <c r="A30" s="4">
        <v>26</v>
      </c>
      <c r="B30" s="10" t="s">
        <v>43</v>
      </c>
      <c r="C30" s="11" t="s">
        <v>44</v>
      </c>
      <c r="D30" s="11" t="s">
        <v>45</v>
      </c>
      <c r="E30" s="11" t="s">
        <v>46</v>
      </c>
      <c r="F30" s="11" t="s">
        <v>27</v>
      </c>
      <c r="G30" s="11">
        <v>7</v>
      </c>
      <c r="H30" s="11">
        <v>6</v>
      </c>
      <c r="I30" s="11">
        <v>8</v>
      </c>
      <c r="J30" s="11">
        <f>SUM(G30:I30)</f>
        <v>21</v>
      </c>
      <c r="K30" s="11" t="s">
        <v>47</v>
      </c>
      <c r="L30" s="11" t="s">
        <v>29</v>
      </c>
      <c r="M30" s="9"/>
      <c r="N30" s="9"/>
    </row>
    <row r="31" spans="1:14" ht="15">
      <c r="A31" s="4">
        <v>27</v>
      </c>
      <c r="B31" s="10" t="s">
        <v>30</v>
      </c>
      <c r="C31" s="11" t="s">
        <v>31</v>
      </c>
      <c r="D31" s="11" t="s">
        <v>32</v>
      </c>
      <c r="E31" s="11" t="s">
        <v>33</v>
      </c>
      <c r="F31" s="11" t="s">
        <v>27</v>
      </c>
      <c r="G31" s="11">
        <v>10</v>
      </c>
      <c r="H31" s="11">
        <v>8</v>
      </c>
      <c r="I31" s="11">
        <v>4</v>
      </c>
      <c r="J31" s="11">
        <f>SUM(G31:I31)</f>
        <v>22</v>
      </c>
      <c r="K31" s="11" t="s">
        <v>34</v>
      </c>
      <c r="L31" s="11" t="s">
        <v>29</v>
      </c>
      <c r="M31" s="9"/>
      <c r="N31" s="9"/>
    </row>
    <row r="32" spans="1:14" ht="15">
      <c r="A32" s="4">
        <v>28</v>
      </c>
      <c r="B32" s="10" t="s">
        <v>48</v>
      </c>
      <c r="C32" s="11" t="s">
        <v>265</v>
      </c>
      <c r="D32" s="11" t="s">
        <v>266</v>
      </c>
      <c r="E32" s="11" t="s">
        <v>262</v>
      </c>
      <c r="F32" s="11" t="s">
        <v>258</v>
      </c>
      <c r="G32" s="11">
        <v>10</v>
      </c>
      <c r="H32" s="11">
        <v>10</v>
      </c>
      <c r="I32" s="11">
        <v>10</v>
      </c>
      <c r="J32" s="11">
        <f>SUM(G32:I32)</f>
        <v>30</v>
      </c>
      <c r="K32" s="11" t="s">
        <v>34</v>
      </c>
      <c r="L32" s="11" t="s">
        <v>256</v>
      </c>
      <c r="M32" s="9"/>
      <c r="N32" s="9"/>
    </row>
    <row r="33" spans="1:14" ht="15">
      <c r="A33" s="4">
        <v>29</v>
      </c>
      <c r="B33" s="10" t="s">
        <v>39</v>
      </c>
      <c r="C33" s="12" t="s">
        <v>129</v>
      </c>
      <c r="D33" s="12" t="s">
        <v>97</v>
      </c>
      <c r="E33" s="12" t="s">
        <v>130</v>
      </c>
      <c r="F33" s="11" t="s">
        <v>98</v>
      </c>
      <c r="G33" s="12">
        <v>10</v>
      </c>
      <c r="H33" s="12">
        <v>10</v>
      </c>
      <c r="I33" s="12">
        <v>6</v>
      </c>
      <c r="J33" s="11">
        <f>SUM(G33:I33)</f>
        <v>26</v>
      </c>
      <c r="K33" s="12" t="s">
        <v>47</v>
      </c>
      <c r="L33" s="11" t="s">
        <v>114</v>
      </c>
      <c r="M33" s="9"/>
      <c r="N33" s="9"/>
    </row>
    <row r="34" spans="1:14" ht="15">
      <c r="A34" s="4">
        <v>30</v>
      </c>
      <c r="B34" s="28" t="s">
        <v>58</v>
      </c>
      <c r="C34" s="11" t="s">
        <v>124</v>
      </c>
      <c r="D34" s="11" t="s">
        <v>125</v>
      </c>
      <c r="E34" s="11" t="s">
        <v>126</v>
      </c>
      <c r="F34" s="11" t="s">
        <v>98</v>
      </c>
      <c r="G34" s="29">
        <v>10</v>
      </c>
      <c r="H34" s="29">
        <v>10</v>
      </c>
      <c r="I34" s="29">
        <v>10</v>
      </c>
      <c r="J34" s="29">
        <f>SUM(G34:I34)</f>
        <v>30</v>
      </c>
      <c r="K34" s="11" t="s">
        <v>34</v>
      </c>
      <c r="L34" s="29" t="s">
        <v>114</v>
      </c>
      <c r="M34" s="25"/>
      <c r="N34" s="25"/>
    </row>
    <row r="35" spans="1:14" ht="15">
      <c r="A35" s="4">
        <v>31</v>
      </c>
      <c r="B35" s="28" t="s">
        <v>43</v>
      </c>
      <c r="C35" s="11" t="s">
        <v>147</v>
      </c>
      <c r="D35" s="11" t="s">
        <v>148</v>
      </c>
      <c r="E35" s="11" t="s">
        <v>55</v>
      </c>
      <c r="F35" s="11" t="s">
        <v>145</v>
      </c>
      <c r="G35" s="29">
        <v>10</v>
      </c>
      <c r="H35" s="29">
        <v>10</v>
      </c>
      <c r="I35" s="29">
        <v>10</v>
      </c>
      <c r="J35" s="29">
        <f>SUM(G35:I35)</f>
        <v>30</v>
      </c>
      <c r="K35" s="11" t="s">
        <v>34</v>
      </c>
      <c r="L35" s="29" t="s">
        <v>146</v>
      </c>
      <c r="M35" s="25"/>
      <c r="N35" s="25"/>
    </row>
    <row r="36" spans="1:14" ht="15">
      <c r="A36" s="4">
        <v>32</v>
      </c>
      <c r="B36" s="28" t="s">
        <v>43</v>
      </c>
      <c r="C36" s="11" t="s">
        <v>112</v>
      </c>
      <c r="D36" s="11" t="s">
        <v>113</v>
      </c>
      <c r="E36" s="11" t="s">
        <v>94</v>
      </c>
      <c r="F36" s="11" t="s">
        <v>98</v>
      </c>
      <c r="G36" s="29">
        <v>10</v>
      </c>
      <c r="H36" s="29">
        <v>10</v>
      </c>
      <c r="I36" s="29">
        <v>10</v>
      </c>
      <c r="J36" s="29">
        <f>SUM(G36:I36)</f>
        <v>30</v>
      </c>
      <c r="K36" s="11" t="s">
        <v>34</v>
      </c>
      <c r="L36" s="29" t="s">
        <v>114</v>
      </c>
      <c r="M36" s="25"/>
      <c r="N36" s="25"/>
    </row>
  </sheetData>
  <sheetProtection/>
  <autoFilter ref="B4:N4">
    <sortState ref="B5:N36">
      <sortCondition sortBy="value" ref="C5:C3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90" zoomScaleNormal="90" zoomScalePageLayoutView="0" workbookViewId="0" topLeftCell="A1">
      <selection activeCell="D34" sqref="D34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57421875" style="0" bestFit="1" customWidth="1"/>
    <col min="4" max="4" width="13.421875" style="0" customWidth="1"/>
    <col min="5" max="5" width="4.8515625" style="0" customWidth="1"/>
    <col min="6" max="6" width="38.7109375" style="0" bestFit="1" customWidth="1"/>
    <col min="7" max="9" width="3.28125" style="0" hidden="1" customWidth="1"/>
    <col min="10" max="10" width="10.00390625" style="0" bestFit="1" customWidth="1"/>
    <col min="11" max="11" width="11.57421875" style="0" bestFit="1" customWidth="1"/>
    <col min="12" max="12" width="34.28125" style="0" hidden="1" customWidth="1"/>
    <col min="13" max="14" width="0" style="0" hidden="1" customWidth="1"/>
  </cols>
  <sheetData>
    <row r="1" spans="1:14" ht="1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8" t="s">
        <v>9</v>
      </c>
      <c r="N2" s="8" t="s">
        <v>10</v>
      </c>
    </row>
    <row r="3" spans="1:14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f aca="true" t="shared" si="0" ref="J3:J22">SUM(G3:I3)</f>
        <v>30</v>
      </c>
      <c r="K3" s="4"/>
      <c r="L3" s="4"/>
      <c r="M3" s="9"/>
      <c r="N3" s="9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9"/>
      <c r="N4" s="9"/>
    </row>
    <row r="5" spans="1:14" ht="15">
      <c r="A5" s="4">
        <v>1</v>
      </c>
      <c r="B5" s="10" t="s">
        <v>185</v>
      </c>
      <c r="C5" s="11" t="s">
        <v>186</v>
      </c>
      <c r="D5" s="11" t="s">
        <v>90</v>
      </c>
      <c r="E5" s="11" t="s">
        <v>174</v>
      </c>
      <c r="F5" s="11" t="s">
        <v>159</v>
      </c>
      <c r="G5" s="11">
        <v>10</v>
      </c>
      <c r="H5" s="11">
        <v>4</v>
      </c>
      <c r="I5" s="11">
        <v>10</v>
      </c>
      <c r="J5" s="11">
        <f t="shared" si="0"/>
        <v>24</v>
      </c>
      <c r="K5" s="12" t="s">
        <v>34</v>
      </c>
      <c r="L5" s="11" t="s">
        <v>160</v>
      </c>
      <c r="M5" s="9"/>
      <c r="N5" s="9"/>
    </row>
    <row r="6" spans="1:14" ht="15.75">
      <c r="A6" s="4">
        <v>2</v>
      </c>
      <c r="B6" s="10" t="s">
        <v>71</v>
      </c>
      <c r="C6" s="11" t="s">
        <v>250</v>
      </c>
      <c r="D6" s="11" t="s">
        <v>241</v>
      </c>
      <c r="E6" s="11" t="s">
        <v>94</v>
      </c>
      <c r="F6" s="17" t="s">
        <v>228</v>
      </c>
      <c r="G6" s="11">
        <v>10</v>
      </c>
      <c r="H6" s="11">
        <v>0</v>
      </c>
      <c r="I6" s="11">
        <v>2</v>
      </c>
      <c r="J6" s="11">
        <f t="shared" si="0"/>
        <v>12</v>
      </c>
      <c r="K6" s="12" t="s">
        <v>28</v>
      </c>
      <c r="L6" s="11" t="s">
        <v>229</v>
      </c>
      <c r="M6" s="9"/>
      <c r="N6" s="9"/>
    </row>
    <row r="7" spans="1:14" ht="15">
      <c r="A7" s="4">
        <v>3</v>
      </c>
      <c r="B7" s="10" t="s">
        <v>76</v>
      </c>
      <c r="C7" s="12" t="s">
        <v>282</v>
      </c>
      <c r="D7" s="12" t="s">
        <v>241</v>
      </c>
      <c r="E7" s="12" t="s">
        <v>151</v>
      </c>
      <c r="F7" s="11" t="s">
        <v>258</v>
      </c>
      <c r="G7" s="12">
        <v>2</v>
      </c>
      <c r="H7" s="12">
        <v>3</v>
      </c>
      <c r="I7" s="12">
        <v>5</v>
      </c>
      <c r="J7" s="11">
        <f t="shared" si="0"/>
        <v>10</v>
      </c>
      <c r="K7" s="12" t="s">
        <v>28</v>
      </c>
      <c r="L7" s="11" t="s">
        <v>271</v>
      </c>
      <c r="M7" s="9"/>
      <c r="N7" s="9"/>
    </row>
    <row r="8" spans="1:14" ht="15">
      <c r="A8" s="4">
        <v>4</v>
      </c>
      <c r="B8" s="10" t="s">
        <v>71</v>
      </c>
      <c r="C8" s="11" t="s">
        <v>153</v>
      </c>
      <c r="D8" s="11" t="s">
        <v>116</v>
      </c>
      <c r="E8" s="11" t="s">
        <v>126</v>
      </c>
      <c r="F8" s="11" t="s">
        <v>145</v>
      </c>
      <c r="G8" s="11">
        <v>8</v>
      </c>
      <c r="H8" s="11">
        <v>0</v>
      </c>
      <c r="I8" s="11">
        <v>8</v>
      </c>
      <c r="J8" s="11">
        <f t="shared" si="0"/>
        <v>16</v>
      </c>
      <c r="K8" s="11" t="s">
        <v>34</v>
      </c>
      <c r="L8" s="11" t="s">
        <v>146</v>
      </c>
      <c r="M8" s="9"/>
      <c r="N8" s="9"/>
    </row>
    <row r="9" spans="1:14" ht="15">
      <c r="A9" s="4">
        <v>5</v>
      </c>
      <c r="B9" s="10" t="s">
        <v>64</v>
      </c>
      <c r="C9" s="11" t="s">
        <v>65</v>
      </c>
      <c r="D9" s="11" t="s">
        <v>66</v>
      </c>
      <c r="E9" s="11" t="s">
        <v>67</v>
      </c>
      <c r="F9" s="11" t="s">
        <v>27</v>
      </c>
      <c r="G9" s="11">
        <v>0</v>
      </c>
      <c r="H9" s="11">
        <v>0</v>
      </c>
      <c r="I9" s="11">
        <v>10</v>
      </c>
      <c r="J9" s="11">
        <f t="shared" si="0"/>
        <v>10</v>
      </c>
      <c r="K9" s="11" t="s">
        <v>28</v>
      </c>
      <c r="L9" s="11" t="s">
        <v>29</v>
      </c>
      <c r="M9" s="9"/>
      <c r="N9" s="9"/>
    </row>
    <row r="10" spans="1:14" ht="15">
      <c r="A10" s="4">
        <v>6</v>
      </c>
      <c r="B10" s="10" t="s">
        <v>77</v>
      </c>
      <c r="C10" s="11" t="s">
        <v>273</v>
      </c>
      <c r="D10" s="11" t="s">
        <v>217</v>
      </c>
      <c r="E10" s="11" t="s">
        <v>80</v>
      </c>
      <c r="F10" s="11" t="s">
        <v>258</v>
      </c>
      <c r="G10" s="11">
        <v>10</v>
      </c>
      <c r="H10" s="11">
        <v>0</v>
      </c>
      <c r="I10" s="11">
        <v>4</v>
      </c>
      <c r="J10" s="11">
        <f t="shared" si="0"/>
        <v>14</v>
      </c>
      <c r="K10" s="11" t="s">
        <v>28</v>
      </c>
      <c r="L10" s="11" t="s">
        <v>271</v>
      </c>
      <c r="M10" s="9"/>
      <c r="N10" s="9"/>
    </row>
    <row r="11" spans="1:14" ht="15">
      <c r="A11" s="4">
        <v>7</v>
      </c>
      <c r="B11" s="10" t="s">
        <v>68</v>
      </c>
      <c r="C11" s="11" t="s">
        <v>131</v>
      </c>
      <c r="D11" s="11" t="s">
        <v>121</v>
      </c>
      <c r="E11" s="11" t="s">
        <v>80</v>
      </c>
      <c r="F11" s="11" t="s">
        <v>98</v>
      </c>
      <c r="G11" s="11">
        <v>10</v>
      </c>
      <c r="H11" s="11">
        <v>10</v>
      </c>
      <c r="I11" s="11">
        <v>10</v>
      </c>
      <c r="J11" s="11">
        <f t="shared" si="0"/>
        <v>30</v>
      </c>
      <c r="K11" s="11" t="s">
        <v>34</v>
      </c>
      <c r="L11" s="11" t="s">
        <v>114</v>
      </c>
      <c r="M11" s="9"/>
      <c r="N11" s="9"/>
    </row>
    <row r="12" spans="1:14" ht="15">
      <c r="A12" s="4">
        <v>8</v>
      </c>
      <c r="B12" s="10" t="s">
        <v>268</v>
      </c>
      <c r="C12" s="12" t="s">
        <v>269</v>
      </c>
      <c r="D12" s="12" t="s">
        <v>69</v>
      </c>
      <c r="E12" s="12" t="s">
        <v>270</v>
      </c>
      <c r="F12" s="11" t="s">
        <v>258</v>
      </c>
      <c r="G12" s="12">
        <v>8</v>
      </c>
      <c r="H12" s="12">
        <v>10</v>
      </c>
      <c r="I12" s="12">
        <v>10</v>
      </c>
      <c r="J12" s="11">
        <f t="shared" si="0"/>
        <v>28</v>
      </c>
      <c r="K12" s="12" t="s">
        <v>34</v>
      </c>
      <c r="L12" s="11" t="s">
        <v>271</v>
      </c>
      <c r="M12" s="9"/>
      <c r="N12" s="9"/>
    </row>
    <row r="13" spans="1:14" ht="15">
      <c r="A13" s="4">
        <v>9</v>
      </c>
      <c r="B13" s="10" t="s">
        <v>68</v>
      </c>
      <c r="C13" s="11" t="s">
        <v>272</v>
      </c>
      <c r="D13" s="11" t="s">
        <v>152</v>
      </c>
      <c r="E13" s="11" t="s">
        <v>100</v>
      </c>
      <c r="F13" s="11" t="s">
        <v>258</v>
      </c>
      <c r="G13" s="11">
        <v>10</v>
      </c>
      <c r="H13" s="11">
        <v>10</v>
      </c>
      <c r="I13" s="11">
        <v>4</v>
      </c>
      <c r="J13" s="11">
        <f t="shared" si="0"/>
        <v>24</v>
      </c>
      <c r="K13" s="11" t="s">
        <v>47</v>
      </c>
      <c r="L13" s="11" t="s">
        <v>271</v>
      </c>
      <c r="M13" s="9"/>
      <c r="N13" s="9"/>
    </row>
    <row r="14" spans="1:14" ht="15">
      <c r="A14" s="4">
        <v>10</v>
      </c>
      <c r="B14" s="10" t="s">
        <v>202</v>
      </c>
      <c r="C14" s="11" t="s">
        <v>203</v>
      </c>
      <c r="D14" s="11" t="s">
        <v>72</v>
      </c>
      <c r="E14" s="11" t="s">
        <v>73</v>
      </c>
      <c r="F14" s="11" t="s">
        <v>198</v>
      </c>
      <c r="G14" s="11">
        <v>8</v>
      </c>
      <c r="H14" s="11">
        <v>8</v>
      </c>
      <c r="I14" s="11">
        <v>8</v>
      </c>
      <c r="J14" s="11">
        <f t="shared" si="0"/>
        <v>24</v>
      </c>
      <c r="K14" s="11" t="s">
        <v>47</v>
      </c>
      <c r="L14" s="11" t="s">
        <v>204</v>
      </c>
      <c r="M14" s="9"/>
      <c r="N14" s="9"/>
    </row>
    <row r="15" spans="1:14" ht="15">
      <c r="A15" s="4">
        <v>11</v>
      </c>
      <c r="B15" s="10" t="s">
        <v>71</v>
      </c>
      <c r="C15" s="11" t="s">
        <v>132</v>
      </c>
      <c r="D15" s="11" t="s">
        <v>54</v>
      </c>
      <c r="E15" s="11" t="s">
        <v>46</v>
      </c>
      <c r="F15" s="11" t="s">
        <v>98</v>
      </c>
      <c r="G15" s="11">
        <v>10</v>
      </c>
      <c r="H15" s="11">
        <v>10</v>
      </c>
      <c r="I15" s="11">
        <v>10</v>
      </c>
      <c r="J15" s="11">
        <f t="shared" si="0"/>
        <v>30</v>
      </c>
      <c r="K15" s="12" t="s">
        <v>34</v>
      </c>
      <c r="L15" s="11" t="s">
        <v>114</v>
      </c>
      <c r="M15" s="9"/>
      <c r="N15" s="9"/>
    </row>
    <row r="16" spans="1:14" ht="15">
      <c r="A16" s="4">
        <v>12</v>
      </c>
      <c r="B16" s="10" t="s">
        <v>75</v>
      </c>
      <c r="C16" s="11" t="s">
        <v>274</v>
      </c>
      <c r="D16" s="11" t="s">
        <v>275</v>
      </c>
      <c r="E16" s="11" t="s">
        <v>276</v>
      </c>
      <c r="F16" s="11" t="s">
        <v>258</v>
      </c>
      <c r="G16" s="11">
        <v>4</v>
      </c>
      <c r="H16" s="11">
        <v>0</v>
      </c>
      <c r="I16" s="11">
        <v>10</v>
      </c>
      <c r="J16" s="11">
        <f t="shared" si="0"/>
        <v>14</v>
      </c>
      <c r="K16" s="11" t="s">
        <v>28</v>
      </c>
      <c r="L16" s="11" t="s">
        <v>271</v>
      </c>
      <c r="M16" s="9"/>
      <c r="N16" s="9"/>
    </row>
    <row r="17" spans="1:14" ht="15">
      <c r="A17" s="4">
        <v>13</v>
      </c>
      <c r="B17" s="10" t="s">
        <v>205</v>
      </c>
      <c r="C17" s="11" t="s">
        <v>206</v>
      </c>
      <c r="D17" s="11" t="s">
        <v>90</v>
      </c>
      <c r="E17" s="11" t="s">
        <v>73</v>
      </c>
      <c r="F17" s="11" t="s">
        <v>198</v>
      </c>
      <c r="G17" s="11">
        <v>6</v>
      </c>
      <c r="H17" s="11">
        <v>7</v>
      </c>
      <c r="I17" s="11">
        <v>7</v>
      </c>
      <c r="J17" s="11">
        <f t="shared" si="0"/>
        <v>20</v>
      </c>
      <c r="K17" s="11" t="s">
        <v>47</v>
      </c>
      <c r="L17" s="11" t="s">
        <v>204</v>
      </c>
      <c r="M17" s="9"/>
      <c r="N17" s="9"/>
    </row>
    <row r="18" spans="1:14" ht="15">
      <c r="A18" s="4">
        <v>14</v>
      </c>
      <c r="B18" s="10" t="s">
        <v>277</v>
      </c>
      <c r="C18" s="12" t="s">
        <v>278</v>
      </c>
      <c r="D18" s="12" t="s">
        <v>279</v>
      </c>
      <c r="E18" s="12" t="s">
        <v>111</v>
      </c>
      <c r="F18" s="11" t="s">
        <v>258</v>
      </c>
      <c r="G18" s="12">
        <v>8</v>
      </c>
      <c r="H18" s="12">
        <v>5</v>
      </c>
      <c r="I18" s="12">
        <v>0</v>
      </c>
      <c r="J18" s="11">
        <f t="shared" si="0"/>
        <v>13</v>
      </c>
      <c r="K18" s="12" t="s">
        <v>28</v>
      </c>
      <c r="L18" s="11" t="s">
        <v>271</v>
      </c>
      <c r="M18" s="9"/>
      <c r="N18" s="9"/>
    </row>
    <row r="19" spans="1:14" ht="15">
      <c r="A19" s="4">
        <v>15</v>
      </c>
      <c r="B19" s="10" t="s">
        <v>78</v>
      </c>
      <c r="C19" s="12" t="s">
        <v>280</v>
      </c>
      <c r="D19" s="12" t="s">
        <v>264</v>
      </c>
      <c r="E19" s="12" t="s">
        <v>281</v>
      </c>
      <c r="F19" s="11" t="s">
        <v>258</v>
      </c>
      <c r="G19" s="12">
        <v>8</v>
      </c>
      <c r="H19" s="12">
        <v>3</v>
      </c>
      <c r="I19" s="12">
        <v>0</v>
      </c>
      <c r="J19" s="11">
        <f t="shared" si="0"/>
        <v>11</v>
      </c>
      <c r="K19" s="12" t="s">
        <v>28</v>
      </c>
      <c r="L19" s="11" t="s">
        <v>271</v>
      </c>
      <c r="M19" s="9"/>
      <c r="N19" s="9"/>
    </row>
    <row r="20" spans="1:14" ht="15">
      <c r="A20" s="4">
        <v>16</v>
      </c>
      <c r="B20" s="10" t="s">
        <v>207</v>
      </c>
      <c r="C20" s="11" t="s">
        <v>208</v>
      </c>
      <c r="D20" s="11" t="s">
        <v>209</v>
      </c>
      <c r="E20" s="11" t="s">
        <v>38</v>
      </c>
      <c r="F20" s="11" t="s">
        <v>198</v>
      </c>
      <c r="G20" s="11">
        <v>4</v>
      </c>
      <c r="H20" s="11">
        <v>6</v>
      </c>
      <c r="I20" s="11">
        <v>8</v>
      </c>
      <c r="J20" s="11">
        <f t="shared" si="0"/>
        <v>18</v>
      </c>
      <c r="K20" s="11" t="s">
        <v>47</v>
      </c>
      <c r="L20" s="11" t="s">
        <v>204</v>
      </c>
      <c r="M20" s="9"/>
      <c r="N20" s="9"/>
    </row>
    <row r="21" spans="1:14" ht="15.75">
      <c r="A21" s="4">
        <v>17</v>
      </c>
      <c r="B21" s="10" t="s">
        <v>74</v>
      </c>
      <c r="C21" s="11" t="s">
        <v>248</v>
      </c>
      <c r="D21" s="11" t="s">
        <v>97</v>
      </c>
      <c r="E21" s="11" t="s">
        <v>249</v>
      </c>
      <c r="F21" s="17" t="s">
        <v>228</v>
      </c>
      <c r="G21" s="11">
        <v>10</v>
      </c>
      <c r="H21" s="11">
        <v>5</v>
      </c>
      <c r="I21" s="11">
        <v>3</v>
      </c>
      <c r="J21" s="11">
        <f t="shared" si="0"/>
        <v>18</v>
      </c>
      <c r="K21" s="11" t="s">
        <v>47</v>
      </c>
      <c r="L21" s="11" t="s">
        <v>229</v>
      </c>
      <c r="M21" s="9"/>
      <c r="N21" s="9"/>
    </row>
    <row r="22" spans="1:14" ht="15">
      <c r="A22" s="4">
        <v>18</v>
      </c>
      <c r="B22" s="10" t="s">
        <v>74</v>
      </c>
      <c r="C22" s="11" t="s">
        <v>154</v>
      </c>
      <c r="D22" s="11" t="s">
        <v>155</v>
      </c>
      <c r="E22" s="11" t="s">
        <v>126</v>
      </c>
      <c r="F22" s="11" t="s">
        <v>145</v>
      </c>
      <c r="G22" s="11">
        <v>0</v>
      </c>
      <c r="H22" s="11">
        <v>10</v>
      </c>
      <c r="I22" s="11">
        <v>2</v>
      </c>
      <c r="J22" s="11">
        <f t="shared" si="0"/>
        <v>12</v>
      </c>
      <c r="K22" s="11" t="s">
        <v>47</v>
      </c>
      <c r="L22" s="11" t="s">
        <v>146</v>
      </c>
      <c r="M22" s="9"/>
      <c r="N22" s="9"/>
    </row>
    <row r="23" spans="1:11" ht="15">
      <c r="A23" s="4">
        <v>19</v>
      </c>
      <c r="C23" s="21" t="s">
        <v>323</v>
      </c>
      <c r="D23" s="21" t="s">
        <v>324</v>
      </c>
      <c r="E23" s="22" t="s">
        <v>73</v>
      </c>
      <c r="F23" s="21" t="s">
        <v>251</v>
      </c>
      <c r="K23" s="14" t="s">
        <v>322</v>
      </c>
    </row>
    <row r="24" spans="1:11" ht="15">
      <c r="A24" s="4">
        <v>20</v>
      </c>
      <c r="C24" s="21" t="s">
        <v>325</v>
      </c>
      <c r="D24" s="21" t="s">
        <v>175</v>
      </c>
      <c r="E24" s="21" t="s">
        <v>222</v>
      </c>
      <c r="F24" s="21" t="s">
        <v>252</v>
      </c>
      <c r="K24" s="14" t="s">
        <v>322</v>
      </c>
    </row>
    <row r="25" spans="1:11" ht="15">
      <c r="A25" s="4">
        <v>21</v>
      </c>
      <c r="C25" s="23" t="s">
        <v>326</v>
      </c>
      <c r="D25" s="23" t="s">
        <v>22</v>
      </c>
      <c r="E25" s="23" t="s">
        <v>327</v>
      </c>
      <c r="F25" s="21" t="s">
        <v>315</v>
      </c>
      <c r="K25" s="14" t="s">
        <v>322</v>
      </c>
    </row>
    <row r="26" spans="1:11" ht="15">
      <c r="A26" s="4">
        <v>22</v>
      </c>
      <c r="C26" s="21" t="s">
        <v>328</v>
      </c>
      <c r="D26" s="21" t="s">
        <v>97</v>
      </c>
      <c r="E26" s="21" t="s">
        <v>94</v>
      </c>
      <c r="F26" s="21" t="s">
        <v>315</v>
      </c>
      <c r="K26" s="14" t="s">
        <v>322</v>
      </c>
    </row>
  </sheetData>
  <sheetProtection/>
  <autoFilter ref="B4:N4">
    <sortState ref="B5:N26">
      <sortCondition sortBy="value" ref="C5:C26"/>
    </sortState>
  </autoFilter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="90" zoomScaleNormal="90" zoomScalePageLayoutView="0" workbookViewId="0" topLeftCell="A1">
      <selection activeCell="F15" sqref="F15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1.421875" style="0" bestFit="1" customWidth="1"/>
    <col min="5" max="5" width="15.28125" style="0" bestFit="1" customWidth="1"/>
    <col min="6" max="6" width="38.7109375" style="0" bestFit="1" customWidth="1"/>
    <col min="7" max="10" width="3.28125" style="0" hidden="1" customWidth="1"/>
    <col min="11" max="11" width="10.00390625" style="0" bestFit="1" customWidth="1"/>
    <col min="12" max="12" width="11.57421875" style="0" bestFit="1" customWidth="1"/>
    <col min="13" max="13" width="33.57421875" style="0" hidden="1" customWidth="1"/>
    <col min="14" max="14" width="11.7109375" style="0" hidden="1" customWidth="1"/>
    <col min="15" max="15" width="11.8515625" style="0" hidden="1" customWidth="1"/>
  </cols>
  <sheetData>
    <row r="1" spans="1:15" ht="15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8" t="s">
        <v>9</v>
      </c>
      <c r="O2" s="8" t="s">
        <v>10</v>
      </c>
    </row>
    <row r="3" spans="1:18" s="3" customFormat="1" ht="1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v>10</v>
      </c>
      <c r="K3" s="4">
        <f>SUM(G3:J3)</f>
        <v>40</v>
      </c>
      <c r="L3" s="4"/>
      <c r="M3" s="4"/>
      <c r="N3" s="9"/>
      <c r="O3" s="9"/>
      <c r="P3"/>
      <c r="Q3"/>
      <c r="R3"/>
    </row>
    <row r="4" spans="1:18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>SUM(G4:J4)</f>
        <v>0</v>
      </c>
      <c r="L4" s="4"/>
      <c r="M4" s="4"/>
      <c r="N4" s="9"/>
      <c r="O4" s="9"/>
      <c r="P4"/>
      <c r="Q4"/>
      <c r="R4"/>
    </row>
    <row r="5" spans="1:18" s="3" customFormat="1" ht="15">
      <c r="A5" s="4">
        <v>1</v>
      </c>
      <c r="B5" s="10" t="s">
        <v>290</v>
      </c>
      <c r="C5" s="11" t="s">
        <v>291</v>
      </c>
      <c r="D5" s="11" t="s">
        <v>292</v>
      </c>
      <c r="E5" s="11" t="s">
        <v>73</v>
      </c>
      <c r="F5" s="11" t="s">
        <v>258</v>
      </c>
      <c r="G5" s="11">
        <v>10</v>
      </c>
      <c r="H5" s="11">
        <v>0</v>
      </c>
      <c r="I5" s="11">
        <v>2</v>
      </c>
      <c r="J5" s="11">
        <v>0</v>
      </c>
      <c r="K5" s="11">
        <f>SUM(G5:J5)</f>
        <v>12</v>
      </c>
      <c r="L5" s="11" t="s">
        <v>28</v>
      </c>
      <c r="M5" s="11" t="s">
        <v>284</v>
      </c>
      <c r="N5" s="9"/>
      <c r="O5" s="9"/>
      <c r="P5"/>
      <c r="Q5"/>
      <c r="R5"/>
    </row>
    <row r="6" spans="1:18" s="3" customFormat="1" ht="15">
      <c r="A6" s="4">
        <v>2</v>
      </c>
      <c r="B6" s="15" t="s">
        <v>85</v>
      </c>
      <c r="C6" s="12" t="s">
        <v>133</v>
      </c>
      <c r="D6" s="12" t="s">
        <v>134</v>
      </c>
      <c r="E6" s="12" t="s">
        <v>135</v>
      </c>
      <c r="F6" s="12" t="s">
        <v>98</v>
      </c>
      <c r="G6" s="12">
        <v>5</v>
      </c>
      <c r="H6" s="12">
        <v>8</v>
      </c>
      <c r="I6" s="12">
        <v>10</v>
      </c>
      <c r="J6" s="12">
        <v>0</v>
      </c>
      <c r="K6" s="12">
        <v>23</v>
      </c>
      <c r="L6" s="12" t="s">
        <v>47</v>
      </c>
      <c r="M6" s="12" t="s">
        <v>99</v>
      </c>
      <c r="N6" s="9"/>
      <c r="O6" s="9"/>
      <c r="P6"/>
      <c r="Q6"/>
      <c r="R6"/>
    </row>
    <row r="7" spans="1:18" s="3" customFormat="1" ht="15">
      <c r="A7" s="4">
        <v>3</v>
      </c>
      <c r="B7" s="10" t="s">
        <v>81</v>
      </c>
      <c r="C7" s="11" t="s">
        <v>82</v>
      </c>
      <c r="D7" s="11" t="s">
        <v>83</v>
      </c>
      <c r="E7" s="11" t="s">
        <v>84</v>
      </c>
      <c r="F7" s="11" t="s">
        <v>27</v>
      </c>
      <c r="G7" s="11">
        <v>5</v>
      </c>
      <c r="H7" s="11">
        <v>0</v>
      </c>
      <c r="I7" s="11">
        <v>6</v>
      </c>
      <c r="J7" s="11">
        <v>5</v>
      </c>
      <c r="K7" s="11">
        <f aca="true" t="shared" si="0" ref="K7:K15">SUM(G7:J7)</f>
        <v>16</v>
      </c>
      <c r="L7" s="12" t="s">
        <v>47</v>
      </c>
      <c r="M7" s="11" t="s">
        <v>29</v>
      </c>
      <c r="N7" s="9"/>
      <c r="O7" s="9"/>
      <c r="P7"/>
      <c r="Q7"/>
      <c r="R7"/>
    </row>
    <row r="8" spans="1:18" s="3" customFormat="1" ht="15">
      <c r="A8" s="4">
        <v>4</v>
      </c>
      <c r="B8" s="10" t="s">
        <v>91</v>
      </c>
      <c r="C8" s="11" t="s">
        <v>138</v>
      </c>
      <c r="D8" s="11" t="s">
        <v>293</v>
      </c>
      <c r="E8" s="11" t="s">
        <v>164</v>
      </c>
      <c r="F8" s="11" t="s">
        <v>258</v>
      </c>
      <c r="G8" s="11">
        <v>5</v>
      </c>
      <c r="H8" s="11">
        <v>0</v>
      </c>
      <c r="I8" s="11">
        <v>4</v>
      </c>
      <c r="J8" s="11">
        <v>2</v>
      </c>
      <c r="K8" s="11">
        <f t="shared" si="0"/>
        <v>11</v>
      </c>
      <c r="L8" s="11" t="s">
        <v>28</v>
      </c>
      <c r="M8" s="11" t="s">
        <v>284</v>
      </c>
      <c r="N8" s="9"/>
      <c r="O8" s="9"/>
      <c r="P8"/>
      <c r="Q8"/>
      <c r="R8"/>
    </row>
    <row r="9" spans="1:18" s="3" customFormat="1" ht="15">
      <c r="A9" s="4">
        <v>5</v>
      </c>
      <c r="B9" s="10" t="s">
        <v>294</v>
      </c>
      <c r="C9" s="11" t="s">
        <v>295</v>
      </c>
      <c r="D9" s="11" t="s">
        <v>296</v>
      </c>
      <c r="E9" s="11" t="s">
        <v>297</v>
      </c>
      <c r="F9" s="11" t="s">
        <v>258</v>
      </c>
      <c r="G9" s="11">
        <v>4</v>
      </c>
      <c r="H9" s="11">
        <v>0</v>
      </c>
      <c r="I9" s="11">
        <v>4</v>
      </c>
      <c r="J9" s="11">
        <v>2</v>
      </c>
      <c r="K9" s="11">
        <f t="shared" si="0"/>
        <v>10</v>
      </c>
      <c r="L9" s="11" t="s">
        <v>28</v>
      </c>
      <c r="M9" s="11" t="s">
        <v>284</v>
      </c>
      <c r="N9" s="9"/>
      <c r="O9" s="9"/>
      <c r="P9"/>
      <c r="Q9"/>
      <c r="R9"/>
    </row>
    <row r="10" spans="1:18" s="3" customFormat="1" ht="15">
      <c r="A10" s="4">
        <v>6</v>
      </c>
      <c r="B10" s="10" t="s">
        <v>85</v>
      </c>
      <c r="C10" s="11" t="s">
        <v>283</v>
      </c>
      <c r="D10" s="11" t="s">
        <v>150</v>
      </c>
      <c r="E10" s="11" t="s">
        <v>70</v>
      </c>
      <c r="F10" s="11" t="s">
        <v>258</v>
      </c>
      <c r="G10" s="11">
        <v>10</v>
      </c>
      <c r="H10" s="11">
        <v>0</v>
      </c>
      <c r="I10" s="11">
        <v>4</v>
      </c>
      <c r="J10" s="11">
        <v>0</v>
      </c>
      <c r="K10" s="11">
        <f t="shared" si="0"/>
        <v>14</v>
      </c>
      <c r="L10" s="12" t="s">
        <v>47</v>
      </c>
      <c r="M10" s="11" t="s">
        <v>284</v>
      </c>
      <c r="N10" s="9"/>
      <c r="O10" s="9"/>
      <c r="P10"/>
      <c r="Q10"/>
      <c r="R10"/>
    </row>
    <row r="11" spans="1:18" s="3" customFormat="1" ht="15">
      <c r="A11" s="4">
        <v>7</v>
      </c>
      <c r="B11" s="10" t="s">
        <v>88</v>
      </c>
      <c r="C11" s="11" t="s">
        <v>89</v>
      </c>
      <c r="D11" s="11" t="s">
        <v>90</v>
      </c>
      <c r="E11" s="11" t="s">
        <v>38</v>
      </c>
      <c r="F11" s="11" t="s">
        <v>27</v>
      </c>
      <c r="G11" s="11">
        <v>5</v>
      </c>
      <c r="H11" s="11">
        <v>0</v>
      </c>
      <c r="I11" s="11">
        <v>8</v>
      </c>
      <c r="J11" s="11">
        <v>0</v>
      </c>
      <c r="K11" s="11">
        <f t="shared" si="0"/>
        <v>13</v>
      </c>
      <c r="L11" s="11" t="s">
        <v>28</v>
      </c>
      <c r="M11" s="11" t="s">
        <v>29</v>
      </c>
      <c r="N11" s="9"/>
      <c r="O11" s="9"/>
      <c r="P11"/>
      <c r="Q11"/>
      <c r="R11"/>
    </row>
    <row r="12" spans="1:18" s="3" customFormat="1" ht="15">
      <c r="A12" s="4">
        <v>8</v>
      </c>
      <c r="B12" s="10" t="s">
        <v>287</v>
      </c>
      <c r="C12" s="12" t="s">
        <v>288</v>
      </c>
      <c r="D12" s="12" t="s">
        <v>236</v>
      </c>
      <c r="E12" s="12" t="s">
        <v>289</v>
      </c>
      <c r="F12" s="11" t="s">
        <v>258</v>
      </c>
      <c r="G12" s="12">
        <v>2</v>
      </c>
      <c r="H12" s="12">
        <v>0</v>
      </c>
      <c r="I12" s="12">
        <v>10</v>
      </c>
      <c r="J12" s="12">
        <v>2</v>
      </c>
      <c r="K12" s="11">
        <f t="shared" si="0"/>
        <v>14</v>
      </c>
      <c r="L12" s="12" t="s">
        <v>47</v>
      </c>
      <c r="M12" s="11" t="s">
        <v>284</v>
      </c>
      <c r="N12" s="9"/>
      <c r="O12" s="9"/>
      <c r="P12"/>
      <c r="Q12"/>
      <c r="R12"/>
    </row>
    <row r="13" spans="1:18" s="3" customFormat="1" ht="15">
      <c r="A13" s="4">
        <v>9</v>
      </c>
      <c r="B13" s="10" t="s">
        <v>91</v>
      </c>
      <c r="C13" s="11" t="s">
        <v>92</v>
      </c>
      <c r="D13" s="11" t="s">
        <v>62</v>
      </c>
      <c r="E13" s="11" t="s">
        <v>93</v>
      </c>
      <c r="F13" s="11" t="s">
        <v>27</v>
      </c>
      <c r="G13" s="11">
        <v>0</v>
      </c>
      <c r="H13" s="11">
        <v>0</v>
      </c>
      <c r="I13" s="11">
        <v>10</v>
      </c>
      <c r="J13" s="11">
        <v>0</v>
      </c>
      <c r="K13" s="11">
        <f t="shared" si="0"/>
        <v>10</v>
      </c>
      <c r="L13" s="11" t="s">
        <v>28</v>
      </c>
      <c r="M13" s="11" t="s">
        <v>29</v>
      </c>
      <c r="N13" s="9"/>
      <c r="O13" s="9"/>
      <c r="P13"/>
      <c r="Q13"/>
      <c r="R13"/>
    </row>
    <row r="14" spans="1:15" ht="15">
      <c r="A14" s="4">
        <v>10</v>
      </c>
      <c r="B14" s="10" t="s">
        <v>85</v>
      </c>
      <c r="C14" s="11" t="s">
        <v>86</v>
      </c>
      <c r="D14" s="11" t="s">
        <v>87</v>
      </c>
      <c r="E14" s="11" t="s">
        <v>63</v>
      </c>
      <c r="F14" s="11" t="s">
        <v>27</v>
      </c>
      <c r="G14" s="11">
        <v>5</v>
      </c>
      <c r="H14" s="11">
        <v>0</v>
      </c>
      <c r="I14" s="11">
        <v>5</v>
      </c>
      <c r="J14" s="11">
        <v>5</v>
      </c>
      <c r="K14" s="11">
        <f t="shared" si="0"/>
        <v>15</v>
      </c>
      <c r="L14" s="11" t="s">
        <v>28</v>
      </c>
      <c r="M14" s="11" t="s">
        <v>29</v>
      </c>
      <c r="N14" s="9"/>
      <c r="O14" s="9"/>
    </row>
    <row r="15" spans="1:15" ht="15">
      <c r="A15" s="4">
        <v>11</v>
      </c>
      <c r="B15" s="10" t="s">
        <v>88</v>
      </c>
      <c r="C15" s="11" t="s">
        <v>285</v>
      </c>
      <c r="D15" s="11" t="s">
        <v>286</v>
      </c>
      <c r="E15" s="11" t="s">
        <v>182</v>
      </c>
      <c r="F15" s="11" t="s">
        <v>258</v>
      </c>
      <c r="G15" s="11">
        <v>10</v>
      </c>
      <c r="H15" s="11">
        <v>0</v>
      </c>
      <c r="I15" s="11">
        <v>4</v>
      </c>
      <c r="J15" s="11">
        <v>0</v>
      </c>
      <c r="K15" s="11">
        <f t="shared" si="0"/>
        <v>14</v>
      </c>
      <c r="L15" s="12" t="s">
        <v>47</v>
      </c>
      <c r="M15" s="11" t="s">
        <v>284</v>
      </c>
      <c r="N15" s="9"/>
      <c r="O15" s="9"/>
    </row>
    <row r="16" spans="1:12" ht="15">
      <c r="A16" s="4">
        <v>12</v>
      </c>
      <c r="C16" s="21" t="s">
        <v>329</v>
      </c>
      <c r="D16" s="21" t="s">
        <v>217</v>
      </c>
      <c r="E16" s="21" t="s">
        <v>55</v>
      </c>
      <c r="F16" s="21" t="s">
        <v>258</v>
      </c>
      <c r="L16" s="14" t="s">
        <v>322</v>
      </c>
    </row>
  </sheetData>
  <sheetProtection/>
  <autoFilter ref="B4:O4">
    <sortState ref="B5:O16">
      <sortCondition sortBy="value" ref="C5:C16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0.28125" style="0" bestFit="1" customWidth="1"/>
    <col min="4" max="4" width="13.00390625" style="0" customWidth="1"/>
    <col min="5" max="5" width="15.7109375" style="0" bestFit="1" customWidth="1"/>
    <col min="6" max="6" width="16.57421875" style="0" customWidth="1"/>
    <col min="7" max="10" width="3.28125" style="0" hidden="1" customWidth="1"/>
    <col min="11" max="11" width="10.00390625" style="0" bestFit="1" customWidth="1"/>
    <col min="12" max="12" width="16.00390625" style="0" bestFit="1" customWidth="1"/>
    <col min="13" max="13" width="33.28125" style="0" hidden="1" customWidth="1"/>
    <col min="14" max="14" width="11.7109375" style="0" hidden="1" customWidth="1"/>
    <col min="15" max="15" width="11.8515625" style="0" hidden="1" customWidth="1"/>
  </cols>
  <sheetData>
    <row r="1" spans="1:15" ht="1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2" t="s">
        <v>2</v>
      </c>
      <c r="L2" s="4" t="s">
        <v>3</v>
      </c>
      <c r="M2" s="4" t="s">
        <v>12</v>
      </c>
      <c r="N2" s="8" t="s">
        <v>9</v>
      </c>
      <c r="O2" s="8" t="s">
        <v>10</v>
      </c>
    </row>
    <row r="3" spans="1:15" ht="29.25">
      <c r="A3" s="4"/>
      <c r="B3" s="4"/>
      <c r="C3" s="4"/>
      <c r="D3" s="4"/>
      <c r="E3" s="4"/>
      <c r="F3" s="7" t="s">
        <v>4</v>
      </c>
      <c r="G3" s="4">
        <v>10</v>
      </c>
      <c r="H3" s="4">
        <v>10</v>
      </c>
      <c r="I3" s="4">
        <v>10</v>
      </c>
      <c r="J3" s="4">
        <v>10</v>
      </c>
      <c r="K3" s="4">
        <f aca="true" t="shared" si="0" ref="K3:K14">SUM(G3:J3)</f>
        <v>40</v>
      </c>
      <c r="L3" s="4"/>
      <c r="M3" s="4"/>
      <c r="N3" s="9"/>
      <c r="O3" s="9"/>
    </row>
    <row r="4" spans="1:15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>
        <f t="shared" si="0"/>
        <v>0</v>
      </c>
      <c r="L4" s="4"/>
      <c r="M4" s="4"/>
      <c r="N4" s="9"/>
      <c r="O4" s="9"/>
    </row>
    <row r="5" spans="1:15" ht="15">
      <c r="A5" s="4">
        <v>1</v>
      </c>
      <c r="B5" s="10" t="s">
        <v>95</v>
      </c>
      <c r="C5" s="11" t="s">
        <v>96</v>
      </c>
      <c r="D5" s="11" t="s">
        <v>97</v>
      </c>
      <c r="E5" s="11" t="s">
        <v>38</v>
      </c>
      <c r="F5" s="11" t="s">
        <v>27</v>
      </c>
      <c r="G5" s="11">
        <v>10</v>
      </c>
      <c r="H5" s="11">
        <v>2</v>
      </c>
      <c r="I5" s="11">
        <v>5</v>
      </c>
      <c r="J5" s="11">
        <v>0</v>
      </c>
      <c r="K5" s="11">
        <f t="shared" si="0"/>
        <v>17</v>
      </c>
      <c r="L5" s="12" t="s">
        <v>47</v>
      </c>
      <c r="M5" s="11" t="s">
        <v>29</v>
      </c>
      <c r="N5" s="9"/>
      <c r="O5" s="9"/>
    </row>
    <row r="6" spans="1:15" ht="15">
      <c r="A6" s="4">
        <v>2</v>
      </c>
      <c r="B6" s="10" t="s">
        <v>190</v>
      </c>
      <c r="C6" s="11" t="s">
        <v>191</v>
      </c>
      <c r="D6" s="11" t="s">
        <v>167</v>
      </c>
      <c r="E6" s="11" t="s">
        <v>26</v>
      </c>
      <c r="F6" s="11" t="s">
        <v>159</v>
      </c>
      <c r="G6" s="11">
        <v>10</v>
      </c>
      <c r="H6" s="11">
        <v>10</v>
      </c>
      <c r="I6" s="11">
        <v>8</v>
      </c>
      <c r="J6" s="11">
        <v>0</v>
      </c>
      <c r="K6" s="11">
        <f t="shared" si="0"/>
        <v>28</v>
      </c>
      <c r="L6" s="12" t="s">
        <v>47</v>
      </c>
      <c r="M6" s="11" t="s">
        <v>160</v>
      </c>
      <c r="N6" s="9"/>
      <c r="O6" s="9"/>
    </row>
    <row r="7" spans="1:15" ht="15">
      <c r="A7" s="4">
        <v>3</v>
      </c>
      <c r="B7" s="10" t="s">
        <v>187</v>
      </c>
      <c r="C7" s="11" t="s">
        <v>188</v>
      </c>
      <c r="D7" s="11" t="s">
        <v>189</v>
      </c>
      <c r="E7" s="11" t="s">
        <v>108</v>
      </c>
      <c r="F7" s="11" t="s">
        <v>159</v>
      </c>
      <c r="G7" s="11">
        <v>10</v>
      </c>
      <c r="H7" s="11">
        <v>0</v>
      </c>
      <c r="I7" s="11">
        <v>8</v>
      </c>
      <c r="J7" s="11">
        <v>0</v>
      </c>
      <c r="K7" s="11">
        <f t="shared" si="0"/>
        <v>18</v>
      </c>
      <c r="L7" s="11" t="s">
        <v>28</v>
      </c>
      <c r="M7" s="11" t="s">
        <v>160</v>
      </c>
      <c r="N7" s="9"/>
      <c r="O7" s="9"/>
    </row>
    <row r="8" spans="1:15" ht="15">
      <c r="A8" s="4">
        <v>4</v>
      </c>
      <c r="B8" s="10" t="s">
        <v>194</v>
      </c>
      <c r="C8" s="11" t="s">
        <v>195</v>
      </c>
      <c r="D8" s="11" t="s">
        <v>57</v>
      </c>
      <c r="E8" s="11" t="s">
        <v>126</v>
      </c>
      <c r="F8" s="11" t="s">
        <v>159</v>
      </c>
      <c r="G8" s="11">
        <v>10</v>
      </c>
      <c r="H8" s="11">
        <v>8</v>
      </c>
      <c r="I8" s="11">
        <v>8</v>
      </c>
      <c r="J8" s="11">
        <v>0</v>
      </c>
      <c r="K8" s="11">
        <f t="shared" si="0"/>
        <v>26</v>
      </c>
      <c r="L8" s="12" t="s">
        <v>47</v>
      </c>
      <c r="M8" s="11" t="s">
        <v>160</v>
      </c>
      <c r="N8" s="9"/>
      <c r="O8" s="9"/>
    </row>
    <row r="9" spans="1:15" ht="15">
      <c r="A9" s="4">
        <v>5</v>
      </c>
      <c r="B9" s="10" t="s">
        <v>139</v>
      </c>
      <c r="C9" s="11" t="s">
        <v>140</v>
      </c>
      <c r="D9" s="11" t="s">
        <v>87</v>
      </c>
      <c r="E9" s="11" t="s">
        <v>59</v>
      </c>
      <c r="F9" s="11" t="s">
        <v>98</v>
      </c>
      <c r="G9" s="11">
        <v>3</v>
      </c>
      <c r="H9" s="11">
        <v>10</v>
      </c>
      <c r="I9" s="11">
        <v>5</v>
      </c>
      <c r="J9" s="11">
        <v>0</v>
      </c>
      <c r="K9" s="11">
        <f t="shared" si="0"/>
        <v>18</v>
      </c>
      <c r="L9" s="12" t="s">
        <v>28</v>
      </c>
      <c r="M9" s="11" t="s">
        <v>99</v>
      </c>
      <c r="N9" s="9"/>
      <c r="O9" s="9"/>
    </row>
    <row r="10" spans="1:15" ht="15">
      <c r="A10" s="4">
        <v>6</v>
      </c>
      <c r="B10" s="10" t="s">
        <v>141</v>
      </c>
      <c r="C10" s="11" t="s">
        <v>142</v>
      </c>
      <c r="D10" s="11" t="s">
        <v>136</v>
      </c>
      <c r="E10" s="11" t="s">
        <v>73</v>
      </c>
      <c r="F10" s="11" t="s">
        <v>98</v>
      </c>
      <c r="G10" s="11">
        <v>10</v>
      </c>
      <c r="H10" s="11">
        <v>10</v>
      </c>
      <c r="I10" s="11">
        <v>2</v>
      </c>
      <c r="J10" s="11">
        <v>0</v>
      </c>
      <c r="K10" s="11">
        <f t="shared" si="0"/>
        <v>22</v>
      </c>
      <c r="L10" s="12" t="s">
        <v>47</v>
      </c>
      <c r="M10" s="11" t="s">
        <v>99</v>
      </c>
      <c r="N10" s="9"/>
      <c r="O10" s="9"/>
    </row>
    <row r="11" spans="1:15" ht="15">
      <c r="A11" s="4">
        <v>7</v>
      </c>
      <c r="B11" s="10" t="s">
        <v>95</v>
      </c>
      <c r="C11" s="11" t="s">
        <v>224</v>
      </c>
      <c r="D11" s="11" t="s">
        <v>221</v>
      </c>
      <c r="E11" s="11" t="s">
        <v>108</v>
      </c>
      <c r="F11" s="11" t="s">
        <v>213</v>
      </c>
      <c r="G11" s="11">
        <v>10</v>
      </c>
      <c r="H11" s="11">
        <v>10</v>
      </c>
      <c r="I11" s="11">
        <v>0</v>
      </c>
      <c r="J11" s="11">
        <v>0</v>
      </c>
      <c r="K11" s="11">
        <f t="shared" si="0"/>
        <v>20</v>
      </c>
      <c r="L11" s="11" t="s">
        <v>47</v>
      </c>
      <c r="M11" s="11" t="s">
        <v>214</v>
      </c>
      <c r="N11" s="9"/>
      <c r="O11" s="9"/>
    </row>
    <row r="12" spans="1:15" ht="15">
      <c r="A12" s="4">
        <v>8</v>
      </c>
      <c r="B12" s="10" t="s">
        <v>141</v>
      </c>
      <c r="C12" s="11" t="s">
        <v>298</v>
      </c>
      <c r="D12" s="11" t="s">
        <v>299</v>
      </c>
      <c r="E12" s="11" t="s">
        <v>151</v>
      </c>
      <c r="F12" s="11" t="s">
        <v>258</v>
      </c>
      <c r="G12" s="11">
        <v>4</v>
      </c>
      <c r="H12" s="11">
        <v>10</v>
      </c>
      <c r="I12" s="11">
        <v>0</v>
      </c>
      <c r="J12" s="11">
        <v>4</v>
      </c>
      <c r="K12" s="11">
        <f t="shared" si="0"/>
        <v>18</v>
      </c>
      <c r="L12" s="12" t="s">
        <v>47</v>
      </c>
      <c r="M12" s="11" t="s">
        <v>284</v>
      </c>
      <c r="N12" s="9"/>
      <c r="O12" s="9"/>
    </row>
    <row r="13" spans="1:15" ht="15">
      <c r="A13" s="4">
        <v>9</v>
      </c>
      <c r="B13" s="10" t="s">
        <v>192</v>
      </c>
      <c r="C13" s="11" t="s">
        <v>193</v>
      </c>
      <c r="D13" s="11" t="s">
        <v>66</v>
      </c>
      <c r="E13" s="11" t="s">
        <v>38</v>
      </c>
      <c r="F13" s="11" t="s">
        <v>159</v>
      </c>
      <c r="G13" s="11">
        <v>10</v>
      </c>
      <c r="H13" s="11">
        <v>10</v>
      </c>
      <c r="I13" s="11">
        <v>0</v>
      </c>
      <c r="J13" s="11">
        <v>0</v>
      </c>
      <c r="K13" s="11">
        <f t="shared" si="0"/>
        <v>20</v>
      </c>
      <c r="L13" s="11" t="s">
        <v>28</v>
      </c>
      <c r="M13" s="11" t="s">
        <v>160</v>
      </c>
      <c r="N13" s="9"/>
      <c r="O13" s="9"/>
    </row>
    <row r="14" spans="1:15" ht="15">
      <c r="A14" s="4">
        <v>10</v>
      </c>
      <c r="B14" s="10" t="s">
        <v>95</v>
      </c>
      <c r="C14" s="11" t="s">
        <v>210</v>
      </c>
      <c r="D14" s="11" t="s">
        <v>69</v>
      </c>
      <c r="E14" s="11" t="s">
        <v>108</v>
      </c>
      <c r="F14" s="11" t="s">
        <v>198</v>
      </c>
      <c r="G14" s="11">
        <v>5</v>
      </c>
      <c r="H14" s="11">
        <v>10</v>
      </c>
      <c r="I14" s="11">
        <v>3</v>
      </c>
      <c r="J14" s="11">
        <v>5</v>
      </c>
      <c r="K14" s="11">
        <f t="shared" si="0"/>
        <v>23</v>
      </c>
      <c r="L14" s="12" t="s">
        <v>47</v>
      </c>
      <c r="M14" s="11" t="s">
        <v>204</v>
      </c>
      <c r="N14" s="9"/>
      <c r="O14" s="9"/>
    </row>
    <row r="15" spans="1:12" ht="15">
      <c r="A15" s="4">
        <v>11</v>
      </c>
      <c r="C15" s="21" t="s">
        <v>330</v>
      </c>
      <c r="D15" s="21" t="s">
        <v>116</v>
      </c>
      <c r="E15" s="24" t="s">
        <v>108</v>
      </c>
      <c r="F15" s="21" t="s">
        <v>320</v>
      </c>
      <c r="L15" s="14" t="s">
        <v>321</v>
      </c>
    </row>
    <row r="16" spans="1:12" ht="15">
      <c r="A16" s="4">
        <v>12</v>
      </c>
      <c r="C16" s="21" t="s">
        <v>300</v>
      </c>
      <c r="D16" s="21" t="s">
        <v>301</v>
      </c>
      <c r="E16" s="21" t="s">
        <v>108</v>
      </c>
      <c r="F16" s="21" t="s">
        <v>258</v>
      </c>
      <c r="L16" s="14" t="s">
        <v>322</v>
      </c>
    </row>
    <row r="17" spans="1:12" ht="15">
      <c r="A17" s="4">
        <v>13</v>
      </c>
      <c r="C17" s="21" t="s">
        <v>331</v>
      </c>
      <c r="D17" s="21" t="s">
        <v>332</v>
      </c>
      <c r="E17" s="21" t="s">
        <v>333</v>
      </c>
      <c r="F17" s="21" t="s">
        <v>228</v>
      </c>
      <c r="L17" s="14" t="s">
        <v>322</v>
      </c>
    </row>
  </sheetData>
  <sheetProtection/>
  <autoFilter ref="B4:O4">
    <sortState ref="B5:O17">
      <sortCondition sortBy="value" ref="C5:C17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2020-10-22T03:51:40Z</cp:lastPrinted>
  <dcterms:created xsi:type="dcterms:W3CDTF">2017-09-14T21:50:39Z</dcterms:created>
  <dcterms:modified xsi:type="dcterms:W3CDTF">2020-11-02T02:49:10Z</dcterms:modified>
  <cp:category/>
  <cp:version/>
  <cp:contentType/>
  <cp:contentStatus/>
</cp:coreProperties>
</file>