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класс'!$A$4:$U$51</definedName>
    <definedName name="_xlnm._FilterDatabase" localSheetId="7" hidden="1">'11 класс'!$A$4:$U$40</definedName>
    <definedName name="_xlnm._FilterDatabase" localSheetId="0" hidden="1">'4 класс'!$A$4:$R$267</definedName>
    <definedName name="_xlnm._FilterDatabase" localSheetId="1" hidden="1">'5 класс'!$A$4:$U$164</definedName>
    <definedName name="_xlnm._FilterDatabase" localSheetId="2" hidden="1">'6 класс'!$A$4:$U$148</definedName>
    <definedName name="_xlnm._FilterDatabase" localSheetId="3" hidden="1">'7 класс'!$A$4:$U$106</definedName>
    <definedName name="_xlnm._FilterDatabase" localSheetId="4" hidden="1">'8 класс'!$A$4:$U$100</definedName>
    <definedName name="_xlnm._FilterDatabase" localSheetId="5" hidden="1">'9 класс'!$A$4:$U$116</definedName>
  </definedNames>
  <calcPr fullCalcOnLoad="1"/>
</workbook>
</file>

<file path=xl/sharedStrings.xml><?xml version="1.0" encoding="utf-8"?>
<sst xmlns="http://schemas.openxmlformats.org/spreadsheetml/2006/main" count="7148" uniqueCount="1830">
  <si>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</si>
  <si>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</si>
  <si>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</si>
  <si>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</si>
  <si>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</si>
  <si>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</si>
  <si>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</si>
  <si>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</si>
  <si>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</si>
  <si>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</si>
  <si>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</si>
  <si>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</si>
  <si>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</si>
  <si>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русскому языку 4 класс 2019-2020 учебный год</t>
  </si>
  <si>
    <t>Итоги школьного этапа всероссийской олимпиады школьников по русскому языку 5 класс 2019-2020 учебный год</t>
  </si>
  <si>
    <t>Итоги школьного этапа всероссийской олимпиады школьников по русскому языку 6 класс 2019-2020 учебный год</t>
  </si>
  <si>
    <t>Итоги школьного этапа всероссийской олимпиады школьников по русскому языку 7 класс 2019-2020 учебный год</t>
  </si>
  <si>
    <t>Итоги школьного этапа всероссийской олимпиады школьников по русскому языку 8 класс 2019-2020 учебный год</t>
  </si>
  <si>
    <t>Итоги школьного этапа всероссийской олимпиады школьников по русскому языку 9 класс 2019-2020 учебный год</t>
  </si>
  <si>
    <t>Итоги школьного этапа всероссийской олимпиады школьников по эрусскому языку 10 класс 2019-2020 учебный год</t>
  </si>
  <si>
    <t>Итоги школьного этапа всероссийской олимпиады школьников по эрусскому языку 11 класс 2019-2020 учебный год</t>
  </si>
  <si>
    <t>4-3</t>
  </si>
  <si>
    <t>Ткаченко</t>
  </si>
  <si>
    <t>Ксения</t>
  </si>
  <si>
    <t>Константиновна</t>
  </si>
  <si>
    <t>МБОУ "СШ Вулканного ГП"</t>
  </si>
  <si>
    <t>Музипова Ольга Сергеевна</t>
  </si>
  <si>
    <t>4-2</t>
  </si>
  <si>
    <t>Рагулина</t>
  </si>
  <si>
    <t>Екатерина</t>
  </si>
  <si>
    <t>Евгеньевна</t>
  </si>
  <si>
    <t>участник</t>
  </si>
  <si>
    <t>4-7</t>
  </si>
  <si>
    <t>Королёва</t>
  </si>
  <si>
    <t>София</t>
  </si>
  <si>
    <t>Александровна</t>
  </si>
  <si>
    <t>4-6</t>
  </si>
  <si>
    <t>Хотин</t>
  </si>
  <si>
    <t>Иван</t>
  </si>
  <si>
    <t>Александрович</t>
  </si>
  <si>
    <t>4-1</t>
  </si>
  <si>
    <t xml:space="preserve">Васильева </t>
  </si>
  <si>
    <t>Милана</t>
  </si>
  <si>
    <t>4-4</t>
  </si>
  <si>
    <t>Гурская</t>
  </si>
  <si>
    <t>Анна</t>
  </si>
  <si>
    <t>Сергеевна</t>
  </si>
  <si>
    <t>4-5</t>
  </si>
  <si>
    <t>Косолапов</t>
  </si>
  <si>
    <t>Сергей</t>
  </si>
  <si>
    <t>Денисович</t>
  </si>
  <si>
    <t>5-4</t>
  </si>
  <si>
    <t>Орлова</t>
  </si>
  <si>
    <t>Вероника</t>
  </si>
  <si>
    <t>Чайка Наталья Борисовна</t>
  </si>
  <si>
    <t>5-2</t>
  </si>
  <si>
    <t>Медведникова</t>
  </si>
  <si>
    <t>5-3</t>
  </si>
  <si>
    <t>Вялкина</t>
  </si>
  <si>
    <t>Андреевна</t>
  </si>
  <si>
    <t>5-1</t>
  </si>
  <si>
    <t>Елагин</t>
  </si>
  <si>
    <t>Вячеслав</t>
  </si>
  <si>
    <t>Дмитриевич</t>
  </si>
  <si>
    <t>5-5</t>
  </si>
  <si>
    <t>Баранников</t>
  </si>
  <si>
    <t>Кирилл</t>
  </si>
  <si>
    <t>Владимирович</t>
  </si>
  <si>
    <t>6-5</t>
  </si>
  <si>
    <t>Аксёнова</t>
  </si>
  <si>
    <t>Кристина</t>
  </si>
  <si>
    <t>Вячеславовна</t>
  </si>
  <si>
    <t>Евмененко Ирина Викторовна</t>
  </si>
  <si>
    <t>6-4</t>
  </si>
  <si>
    <t>Старых</t>
  </si>
  <si>
    <t>Анастасия</t>
  </si>
  <si>
    <t>Олеговна</t>
  </si>
  <si>
    <t>6-3</t>
  </si>
  <si>
    <t>Малышкина</t>
  </si>
  <si>
    <t>Ирина</t>
  </si>
  <si>
    <t>6-1</t>
  </si>
  <si>
    <t>Андреева</t>
  </si>
  <si>
    <t>Ольга</t>
  </si>
  <si>
    <t>6-2</t>
  </si>
  <si>
    <t>Борисенко</t>
  </si>
  <si>
    <t>Александр</t>
  </si>
  <si>
    <t>Евгеньевич</t>
  </si>
  <si>
    <t>6-6</t>
  </si>
  <si>
    <t>Летова</t>
  </si>
  <si>
    <t>7-4</t>
  </si>
  <si>
    <t>Дьякова</t>
  </si>
  <si>
    <t>Мария</t>
  </si>
  <si>
    <t>7-5</t>
  </si>
  <si>
    <t>Лавренко</t>
  </si>
  <si>
    <t>Есения</t>
  </si>
  <si>
    <t>Денисовна</t>
  </si>
  <si>
    <t>7-1</t>
  </si>
  <si>
    <t>Орёл</t>
  </si>
  <si>
    <t>7-2</t>
  </si>
  <si>
    <t>Голубцова</t>
  </si>
  <si>
    <t>Дарья</t>
  </si>
  <si>
    <t>Дмитриевна</t>
  </si>
  <si>
    <t>7-3</t>
  </si>
  <si>
    <t>Нимчук</t>
  </si>
  <si>
    <t>Никита</t>
  </si>
  <si>
    <t>8-3</t>
  </si>
  <si>
    <t>Баранова</t>
  </si>
  <si>
    <t>Диана</t>
  </si>
  <si>
    <t>Витальевна</t>
  </si>
  <si>
    <t>8-2</t>
  </si>
  <si>
    <t>Подтёлкова</t>
  </si>
  <si>
    <t>8-1</t>
  </si>
  <si>
    <t>Привалов</t>
  </si>
  <si>
    <t>Данил</t>
  </si>
  <si>
    <t>Константинович</t>
  </si>
  <si>
    <t>10-7</t>
  </si>
  <si>
    <t>10-5</t>
  </si>
  <si>
    <t>Гамалица</t>
  </si>
  <si>
    <t>Полина</t>
  </si>
  <si>
    <t>10-8</t>
  </si>
  <si>
    <t>Шаповал</t>
  </si>
  <si>
    <t>Максимович</t>
  </si>
  <si>
    <t>10-9</t>
  </si>
  <si>
    <t xml:space="preserve">Егорова </t>
  </si>
  <si>
    <t>Алексеевна</t>
  </si>
  <si>
    <t>10-3</t>
  </si>
  <si>
    <t>Карпова</t>
  </si>
  <si>
    <t>10-4</t>
  </si>
  <si>
    <t>Беленцова</t>
  </si>
  <si>
    <t>Татьяна</t>
  </si>
  <si>
    <t>10-2</t>
  </si>
  <si>
    <t>Шамрей</t>
  </si>
  <si>
    <t>10-1</t>
  </si>
  <si>
    <t>Косенков</t>
  </si>
  <si>
    <t>Андреевич</t>
  </si>
  <si>
    <t>10-6</t>
  </si>
  <si>
    <t>Соколова</t>
  </si>
  <si>
    <t>Василина</t>
  </si>
  <si>
    <t>11-2</t>
  </si>
  <si>
    <t>Бударина</t>
  </si>
  <si>
    <t>Виктория</t>
  </si>
  <si>
    <t>11-4</t>
  </si>
  <si>
    <t>Павельчук</t>
  </si>
  <si>
    <t>Артём</t>
  </si>
  <si>
    <t>Валерьевич</t>
  </si>
  <si>
    <t>11-3</t>
  </si>
  <si>
    <t>Егоров</t>
  </si>
  <si>
    <t>Егор</t>
  </si>
  <si>
    <t>11-1</t>
  </si>
  <si>
    <t>Карпечин</t>
  </si>
  <si>
    <t>Олег</t>
  </si>
  <si>
    <t>Николаевич</t>
  </si>
  <si>
    <t>Волошановский</t>
  </si>
  <si>
    <t>Илья</t>
  </si>
  <si>
    <t>МБОУ "ЕСШ №1 им. М.В.Ломоносова"</t>
  </si>
  <si>
    <t>победитель</t>
  </si>
  <si>
    <t>Павлычева Яна Николаевна</t>
  </si>
  <si>
    <t>4-9</t>
  </si>
  <si>
    <t>Савченко</t>
  </si>
  <si>
    <t>Алина</t>
  </si>
  <si>
    <t>Романовна</t>
  </si>
  <si>
    <t>Михалёва Александра Викторовна</t>
  </si>
  <si>
    <t>Полищук</t>
  </si>
  <si>
    <t>Софья</t>
  </si>
  <si>
    <t>Валентиновна</t>
  </si>
  <si>
    <t>Паврезнюк Анжелика Николаевна</t>
  </si>
  <si>
    <t xml:space="preserve">Волкова </t>
  </si>
  <si>
    <t>Варвара</t>
  </si>
  <si>
    <t>Катков</t>
  </si>
  <si>
    <t>Денис</t>
  </si>
  <si>
    <t>Сергеевич</t>
  </si>
  <si>
    <t xml:space="preserve">Гускина </t>
  </si>
  <si>
    <t xml:space="preserve">Мария </t>
  </si>
  <si>
    <t>Зедек Екатерина Артуровна</t>
  </si>
  <si>
    <t>Ильина</t>
  </si>
  <si>
    <t>Юлия</t>
  </si>
  <si>
    <t>4-8</t>
  </si>
  <si>
    <t>Романовская</t>
  </si>
  <si>
    <t xml:space="preserve"> Игоревна</t>
  </si>
  <si>
    <t>4-10</t>
  </si>
  <si>
    <t>Сиротина</t>
  </si>
  <si>
    <t>Владислава</t>
  </si>
  <si>
    <t>Викторовна</t>
  </si>
  <si>
    <t>Рева</t>
  </si>
  <si>
    <t>Андрей</t>
  </si>
  <si>
    <t>Эдуардович</t>
  </si>
  <si>
    <t>4-11</t>
  </si>
  <si>
    <t>Смирнов</t>
  </si>
  <si>
    <t>4-13</t>
  </si>
  <si>
    <t xml:space="preserve">Чуприянов </t>
  </si>
  <si>
    <t>Даниил</t>
  </si>
  <si>
    <t>4-12</t>
  </si>
  <si>
    <t>Сморчков</t>
  </si>
  <si>
    <t>5-14</t>
  </si>
  <si>
    <t>Трясцына</t>
  </si>
  <si>
    <t>Алеся</t>
  </si>
  <si>
    <t>Фазылова Юлия Олеговна</t>
  </si>
  <si>
    <t>5-17</t>
  </si>
  <si>
    <t>Локтева</t>
  </si>
  <si>
    <t>Арина</t>
  </si>
  <si>
    <t>Васильевна</t>
  </si>
  <si>
    <t>5-7</t>
  </si>
  <si>
    <t>Лушникова</t>
  </si>
  <si>
    <t>Ульяна</t>
  </si>
  <si>
    <t>Вечкапина Наталья Вячеславовна</t>
  </si>
  <si>
    <t>5-13</t>
  </si>
  <si>
    <t>Ротарь</t>
  </si>
  <si>
    <t>Ивановна</t>
  </si>
  <si>
    <t>5-18</t>
  </si>
  <si>
    <t>Мялкина</t>
  </si>
  <si>
    <t>Злата</t>
  </si>
  <si>
    <t>Максимовна</t>
  </si>
  <si>
    <t xml:space="preserve">Губарева </t>
  </si>
  <si>
    <t>Алёна</t>
  </si>
  <si>
    <t>5-10</t>
  </si>
  <si>
    <t>Тарасов</t>
  </si>
  <si>
    <t>Алексеевич</t>
  </si>
  <si>
    <t>Кудашова</t>
  </si>
  <si>
    <t>5-16</t>
  </si>
  <si>
    <t xml:space="preserve">Кошкидько </t>
  </si>
  <si>
    <t>Максим</t>
  </si>
  <si>
    <t>Станиславович</t>
  </si>
  <si>
    <t>5-15</t>
  </si>
  <si>
    <t>Литвякова</t>
  </si>
  <si>
    <t>Ильинична</t>
  </si>
  <si>
    <t>Афанасиевский</t>
  </si>
  <si>
    <t>Богдан</t>
  </si>
  <si>
    <t xml:space="preserve">Вадимович  </t>
  </si>
  <si>
    <t>5-11</t>
  </si>
  <si>
    <t>Коваленко</t>
  </si>
  <si>
    <t>Павлович</t>
  </si>
  <si>
    <t>Турищев</t>
  </si>
  <si>
    <t>Николай</t>
  </si>
  <si>
    <t>5-19</t>
  </si>
  <si>
    <t>Алексеева</t>
  </si>
  <si>
    <t>Камилия</t>
  </si>
  <si>
    <t>Эльшановна</t>
  </si>
  <si>
    <t>Зомирфильд</t>
  </si>
  <si>
    <t>5-12</t>
  </si>
  <si>
    <t>Тельнов</t>
  </si>
  <si>
    <t>Тимур</t>
  </si>
  <si>
    <t>Васильевич</t>
  </si>
  <si>
    <t>5-6</t>
  </si>
  <si>
    <t>Нестеренко</t>
  </si>
  <si>
    <t>Артем</t>
  </si>
  <si>
    <t>Ильич</t>
  </si>
  <si>
    <t>5-9</t>
  </si>
  <si>
    <t>Пак</t>
  </si>
  <si>
    <t>5-8</t>
  </si>
  <si>
    <t>Манаенко</t>
  </si>
  <si>
    <t>Николаевна</t>
  </si>
  <si>
    <t>Ваулина</t>
  </si>
  <si>
    <t>Кира</t>
  </si>
  <si>
    <t>Селиванова Тамара Павловна</t>
  </si>
  <si>
    <t>Евтерева</t>
  </si>
  <si>
    <t>Мирослава</t>
  </si>
  <si>
    <t>Пискун</t>
  </si>
  <si>
    <t>Надежда</t>
  </si>
  <si>
    <t>Головатских Виктория Александровна</t>
  </si>
  <si>
    <t>6-11</t>
  </si>
  <si>
    <t xml:space="preserve">Гришанова </t>
  </si>
  <si>
    <t>Наталья</t>
  </si>
  <si>
    <t>Глотова</t>
  </si>
  <si>
    <t>Анатольевна</t>
  </si>
  <si>
    <t>6-9</t>
  </si>
  <si>
    <t>Ларина</t>
  </si>
  <si>
    <t>6-12</t>
  </si>
  <si>
    <t>Тычинский</t>
  </si>
  <si>
    <t>Марк</t>
  </si>
  <si>
    <t>Зиновьевич</t>
  </si>
  <si>
    <t>Бородина</t>
  </si>
  <si>
    <t>6-7</t>
  </si>
  <si>
    <t>Трепалина</t>
  </si>
  <si>
    <t>6-10</t>
  </si>
  <si>
    <t>Першин</t>
  </si>
  <si>
    <t>Болдин</t>
  </si>
  <si>
    <t>Эдуард</t>
  </si>
  <si>
    <t>6-8</t>
  </si>
  <si>
    <t>Резник</t>
  </si>
  <si>
    <t>7-13</t>
  </si>
  <si>
    <t>Рамазанов</t>
  </si>
  <si>
    <t>Магомед</t>
  </si>
  <si>
    <t>Мухамедкурбанович</t>
  </si>
  <si>
    <t>Тайлаф Анжелика Юрьевна</t>
  </si>
  <si>
    <t>Садыкова</t>
  </si>
  <si>
    <t>Маратовна</t>
  </si>
  <si>
    <t>Васютина</t>
  </si>
  <si>
    <t>7-14</t>
  </si>
  <si>
    <t>Цыхманова</t>
  </si>
  <si>
    <t>Эллина</t>
  </si>
  <si>
    <t>Юрьевна</t>
  </si>
  <si>
    <t>Коренов</t>
  </si>
  <si>
    <t>7-11</t>
  </si>
  <si>
    <t>Еремеева</t>
  </si>
  <si>
    <t>Виталия</t>
  </si>
  <si>
    <t>7-6</t>
  </si>
  <si>
    <t xml:space="preserve">Томилова </t>
  </si>
  <si>
    <t>7-10</t>
  </si>
  <si>
    <t>Брагина</t>
  </si>
  <si>
    <t>7-15</t>
  </si>
  <si>
    <t>Куликова</t>
  </si>
  <si>
    <t>Валерия</t>
  </si>
  <si>
    <t>7-9</t>
  </si>
  <si>
    <t>Турищева</t>
  </si>
  <si>
    <t>Павловна</t>
  </si>
  <si>
    <t>Ташкина</t>
  </si>
  <si>
    <t>7-12</t>
  </si>
  <si>
    <t>Дахно</t>
  </si>
  <si>
    <t>Данила</t>
  </si>
  <si>
    <t>Тимофеевич</t>
  </si>
  <si>
    <t>7-7</t>
  </si>
  <si>
    <t>Лазебный</t>
  </si>
  <si>
    <t>Виктор</t>
  </si>
  <si>
    <t>Викторович</t>
  </si>
  <si>
    <t>7-8</t>
  </si>
  <si>
    <t>Попова</t>
  </si>
  <si>
    <t>Сушков</t>
  </si>
  <si>
    <t>Иванович</t>
  </si>
  <si>
    <t>8-8</t>
  </si>
  <si>
    <t>Задирей</t>
  </si>
  <si>
    <t>Станислав</t>
  </si>
  <si>
    <t>Егорович</t>
  </si>
  <si>
    <t>8-5</t>
  </si>
  <si>
    <t>Алёшина</t>
  </si>
  <si>
    <t>Черненко Ольга Анатольевна</t>
  </si>
  <si>
    <t>8-10</t>
  </si>
  <si>
    <t>Власова</t>
  </si>
  <si>
    <t>Эдгаровна</t>
  </si>
  <si>
    <t>8-7</t>
  </si>
  <si>
    <t>Святослав</t>
  </si>
  <si>
    <t>Окулова</t>
  </si>
  <si>
    <t>8-6</t>
  </si>
  <si>
    <t xml:space="preserve">Моцный </t>
  </si>
  <si>
    <t>8-12</t>
  </si>
  <si>
    <t xml:space="preserve">Карпенюк  </t>
  </si>
  <si>
    <t xml:space="preserve">Марина </t>
  </si>
  <si>
    <t>Тен</t>
  </si>
  <si>
    <t>Маргарита</t>
  </si>
  <si>
    <t>8-4</t>
  </si>
  <si>
    <t>Красовский</t>
  </si>
  <si>
    <t>8-9</t>
  </si>
  <si>
    <t>Калинин</t>
  </si>
  <si>
    <t>Руслан</t>
  </si>
  <si>
    <t>8-11</t>
  </si>
  <si>
    <t>Случевская</t>
  </si>
  <si>
    <t>Сокерина</t>
  </si>
  <si>
    <t>Вадимовна</t>
  </si>
  <si>
    <t>8-13</t>
  </si>
  <si>
    <t>Самолюк</t>
  </si>
  <si>
    <t>Алена</t>
  </si>
  <si>
    <t>Валерьевна</t>
  </si>
  <si>
    <t>9-19</t>
  </si>
  <si>
    <t>Солонарь</t>
  </si>
  <si>
    <t>9-3</t>
  </si>
  <si>
    <t>Ким</t>
  </si>
  <si>
    <t>Константин</t>
  </si>
  <si>
    <t>9-14</t>
  </si>
  <si>
    <t>Сугак</t>
  </si>
  <si>
    <t>9-8</t>
  </si>
  <si>
    <t>Скрипаченко</t>
  </si>
  <si>
    <t>Лада</t>
  </si>
  <si>
    <t>Руслановна</t>
  </si>
  <si>
    <t>9-2</t>
  </si>
  <si>
    <t>9-17</t>
  </si>
  <si>
    <t>Кибиткин</t>
  </si>
  <si>
    <t>Леонид</t>
  </si>
  <si>
    <t>9-18</t>
  </si>
  <si>
    <t>Переплётчиков</t>
  </si>
  <si>
    <t>9-24</t>
  </si>
  <si>
    <t>Павленко</t>
  </si>
  <si>
    <t>Антонович</t>
  </si>
  <si>
    <t>9-5</t>
  </si>
  <si>
    <t>Ботов</t>
  </si>
  <si>
    <t>Алексей</t>
  </si>
  <si>
    <t>9-7</t>
  </si>
  <si>
    <t>Роговский</t>
  </si>
  <si>
    <t>Вадим</t>
  </si>
  <si>
    <t>Игоревич</t>
  </si>
  <si>
    <t>9-15</t>
  </si>
  <si>
    <t>Калачёв</t>
  </si>
  <si>
    <t>Олегович</t>
  </si>
  <si>
    <t>9-6</t>
  </si>
  <si>
    <t>Бабанов</t>
  </si>
  <si>
    <t>9-21</t>
  </si>
  <si>
    <t>Первеева</t>
  </si>
  <si>
    <t>Ярослава</t>
  </si>
  <si>
    <t>Георгиевна</t>
  </si>
  <si>
    <t>9-1</t>
  </si>
  <si>
    <t>Фазылова</t>
  </si>
  <si>
    <t>Глебовна</t>
  </si>
  <si>
    <t>9-25</t>
  </si>
  <si>
    <t>Гених</t>
  </si>
  <si>
    <t>Владимировна</t>
  </si>
  <si>
    <t>9-13</t>
  </si>
  <si>
    <t>Кекух</t>
  </si>
  <si>
    <t>9-22</t>
  </si>
  <si>
    <t>Турушева</t>
  </si>
  <si>
    <t>Александра</t>
  </si>
  <si>
    <t>Артёмовна</t>
  </si>
  <si>
    <t>9-4</t>
  </si>
  <si>
    <t>Георгий</t>
  </si>
  <si>
    <t>9-12</t>
  </si>
  <si>
    <t>Дудин</t>
  </si>
  <si>
    <t>9-9</t>
  </si>
  <si>
    <t>Тян</t>
  </si>
  <si>
    <t>Милена</t>
  </si>
  <si>
    <t>9-28</t>
  </si>
  <si>
    <t>Скитяева</t>
  </si>
  <si>
    <t>9-10</t>
  </si>
  <si>
    <t xml:space="preserve">Василенко </t>
  </si>
  <si>
    <t>9-27</t>
  </si>
  <si>
    <t>Мухаметзянова</t>
  </si>
  <si>
    <t>Ренатовна</t>
  </si>
  <si>
    <t>9-23</t>
  </si>
  <si>
    <t>Исаев</t>
  </si>
  <si>
    <t>Владислав</t>
  </si>
  <si>
    <t xml:space="preserve">Михайлович </t>
  </si>
  <si>
    <t>9-11</t>
  </si>
  <si>
    <t>Григорьева</t>
  </si>
  <si>
    <t>9-16</t>
  </si>
  <si>
    <t>Дончевская</t>
  </si>
  <si>
    <t>9-20</t>
  </si>
  <si>
    <t>Касьянюк</t>
  </si>
  <si>
    <t>9-26</t>
  </si>
  <si>
    <t xml:space="preserve">Мухаметзянова </t>
  </si>
  <si>
    <t>Вечкапина</t>
  </si>
  <si>
    <t>Курильчик</t>
  </si>
  <si>
    <t>Черешко Светлана Вячеславовна</t>
  </si>
  <si>
    <t>Еремеев</t>
  </si>
  <si>
    <t>11-5</t>
  </si>
  <si>
    <t>Дерюгина</t>
  </si>
  <si>
    <t>11-9</t>
  </si>
  <si>
    <t>Боровская</t>
  </si>
  <si>
    <t>Пасечник</t>
  </si>
  <si>
    <t>Волкова</t>
  </si>
  <si>
    <t>Эвелина</t>
  </si>
  <si>
    <t>11-10</t>
  </si>
  <si>
    <t>Большаков</t>
  </si>
  <si>
    <t>11-8</t>
  </si>
  <si>
    <t>Евдакимова</t>
  </si>
  <si>
    <t xml:space="preserve">Максимовна </t>
  </si>
  <si>
    <t>11-7</t>
  </si>
  <si>
    <t>Ермолова</t>
  </si>
  <si>
    <t>Павлова</t>
  </si>
  <si>
    <t>Кривуля</t>
  </si>
  <si>
    <t>Эдуардовна</t>
  </si>
  <si>
    <t>11-6</t>
  </si>
  <si>
    <t>Космынин</t>
  </si>
  <si>
    <t>Колесникова</t>
  </si>
  <si>
    <t xml:space="preserve">Кира </t>
  </si>
  <si>
    <t>МБОУ "ЕСШ №2"</t>
  </si>
  <si>
    <t>призёр</t>
  </si>
  <si>
    <t>Джурко</t>
  </si>
  <si>
    <t xml:space="preserve">Елизавета </t>
  </si>
  <si>
    <t xml:space="preserve">Дмитриевна </t>
  </si>
  <si>
    <t>Решетников</t>
  </si>
  <si>
    <t xml:space="preserve">Шевлягин </t>
  </si>
  <si>
    <t xml:space="preserve">Алексей  </t>
  </si>
  <si>
    <t xml:space="preserve">Галкина    </t>
  </si>
  <si>
    <t>Игоревна</t>
  </si>
  <si>
    <t xml:space="preserve">Гайдук      </t>
  </si>
  <si>
    <t xml:space="preserve">Русланович </t>
  </si>
  <si>
    <t xml:space="preserve">Маслова </t>
  </si>
  <si>
    <t>Землянская</t>
  </si>
  <si>
    <t xml:space="preserve">4-12    </t>
  </si>
  <si>
    <t xml:space="preserve"> Жолобов  </t>
  </si>
  <si>
    <t>Скворцов</t>
  </si>
  <si>
    <t>Дмитрий</t>
  </si>
  <si>
    <t>Федорович</t>
  </si>
  <si>
    <t>Аникаев</t>
  </si>
  <si>
    <t>Бакирова</t>
  </si>
  <si>
    <t xml:space="preserve">Нурзада </t>
  </si>
  <si>
    <t>Саматбековна</t>
  </si>
  <si>
    <t xml:space="preserve">Чернова </t>
  </si>
  <si>
    <t xml:space="preserve"> Вадимовна</t>
  </si>
  <si>
    <t>МБОУ "ЕСШ№2"</t>
  </si>
  <si>
    <t>Лашко Наталья Николаевна</t>
  </si>
  <si>
    <t>Ярмолович</t>
  </si>
  <si>
    <t>Будко</t>
  </si>
  <si>
    <t>Николаев</t>
  </si>
  <si>
    <t>Чепурной</t>
  </si>
  <si>
    <t>Витальевич</t>
  </si>
  <si>
    <t>Богданов</t>
  </si>
  <si>
    <t>Белоцветова Екатерина Васильевна</t>
  </si>
  <si>
    <t>Русак</t>
  </si>
  <si>
    <t>Леонидовна</t>
  </si>
  <si>
    <t>Васильев</t>
  </si>
  <si>
    <t>Диденко</t>
  </si>
  <si>
    <t>Килик Маргарита Анатольевна</t>
  </si>
  <si>
    <t>Колосов</t>
  </si>
  <si>
    <t>Спирин</t>
  </si>
  <si>
    <t xml:space="preserve">Артём </t>
  </si>
  <si>
    <t>Юрьевич</t>
  </si>
  <si>
    <t>Кузнецов</t>
  </si>
  <si>
    <t>Мирошниченко</t>
  </si>
  <si>
    <t>Зуева</t>
  </si>
  <si>
    <t>Куртова</t>
  </si>
  <si>
    <t>Олеся</t>
  </si>
  <si>
    <t>Погорелый</t>
  </si>
  <si>
    <t>Коженовская</t>
  </si>
  <si>
    <t xml:space="preserve">Канунников </t>
  </si>
  <si>
    <t>Головня</t>
  </si>
  <si>
    <t>Нестюк</t>
  </si>
  <si>
    <t>Борисов</t>
  </si>
  <si>
    <t>Глушенкова</t>
  </si>
  <si>
    <t>Руслана</t>
  </si>
  <si>
    <t>Проценко</t>
  </si>
  <si>
    <t>Чайка</t>
  </si>
  <si>
    <t>Тимошенко</t>
  </si>
  <si>
    <t>Шалапанова</t>
  </si>
  <si>
    <t>Катерина</t>
  </si>
  <si>
    <t>Иванова Римма Шамильевна</t>
  </si>
  <si>
    <t>Фомичева</t>
  </si>
  <si>
    <t xml:space="preserve">Технобидина </t>
  </si>
  <si>
    <t>Федоровна</t>
  </si>
  <si>
    <t>Коробкова</t>
  </si>
  <si>
    <t>Красностанова</t>
  </si>
  <si>
    <t>Стекина</t>
  </si>
  <si>
    <t>Дана</t>
  </si>
  <si>
    <t>Патлай</t>
  </si>
  <si>
    <t>Мирослав</t>
  </si>
  <si>
    <t>Николаева</t>
  </si>
  <si>
    <t>Р-4-1</t>
  </si>
  <si>
    <t>Примеров</t>
  </si>
  <si>
    <t>Попова НадеждаТрофимовна.</t>
  </si>
  <si>
    <t>Р-4-2</t>
  </si>
  <si>
    <t xml:space="preserve">Кучер </t>
  </si>
  <si>
    <t>Попова Надежда Трофимовна</t>
  </si>
  <si>
    <t>Р-4-3</t>
  </si>
  <si>
    <t>Иванова</t>
  </si>
  <si>
    <t>Р-4-4</t>
  </si>
  <si>
    <t>Коськин</t>
  </si>
  <si>
    <t>Р-5-1</t>
  </si>
  <si>
    <t>Титова</t>
  </si>
  <si>
    <t>Нина</t>
  </si>
  <si>
    <t>Коргушова Нина Александровна</t>
  </si>
  <si>
    <t>Р-5-2</t>
  </si>
  <si>
    <t>Р-5-3</t>
  </si>
  <si>
    <t>Мальцева</t>
  </si>
  <si>
    <t>Михайловна</t>
  </si>
  <si>
    <t>Р-5-4</t>
  </si>
  <si>
    <t>Сафонова</t>
  </si>
  <si>
    <t xml:space="preserve">Кривенко </t>
  </si>
  <si>
    <t>Р-6-1</t>
  </si>
  <si>
    <t>Мелехова</t>
  </si>
  <si>
    <t>Марина</t>
  </si>
  <si>
    <t>Парасоцкая Татьяна Александровна</t>
  </si>
  <si>
    <t>Р-6-2</t>
  </si>
  <si>
    <t>Логинова</t>
  </si>
  <si>
    <t>Оксана</t>
  </si>
  <si>
    <t>Р-7-1</t>
  </si>
  <si>
    <t>Кельэви</t>
  </si>
  <si>
    <t>Р-7-2</t>
  </si>
  <si>
    <t>Юфкина</t>
  </si>
  <si>
    <t>Р-8-1</t>
  </si>
  <si>
    <t>Коротова</t>
  </si>
  <si>
    <t>Р-9-1</t>
  </si>
  <si>
    <t>Рунаева</t>
  </si>
  <si>
    <t>Р-9-2</t>
  </si>
  <si>
    <t>Логвина</t>
  </si>
  <si>
    <t>Р-9-3</t>
  </si>
  <si>
    <t>Конева</t>
  </si>
  <si>
    <t>Капиталина</t>
  </si>
  <si>
    <t>Р-9-4</t>
  </si>
  <si>
    <t>Грицай</t>
  </si>
  <si>
    <t>Войтенко</t>
  </si>
  <si>
    <t>Михайлович</t>
  </si>
  <si>
    <t>Бруцкая Евгения Николаевна</t>
  </si>
  <si>
    <t xml:space="preserve">Р-4-5 </t>
  </si>
  <si>
    <t>Назарова</t>
  </si>
  <si>
    <t>Таисия</t>
  </si>
  <si>
    <t xml:space="preserve">Бекин </t>
  </si>
  <si>
    <t>Евгений</t>
  </si>
  <si>
    <t>Ли</t>
  </si>
  <si>
    <t>Малышев</t>
  </si>
  <si>
    <t>Елисей</t>
  </si>
  <si>
    <t>Руднева</t>
  </si>
  <si>
    <t>Никитина Елена Владимировна</t>
  </si>
  <si>
    <t>Сизова</t>
  </si>
  <si>
    <t>Бекшаева</t>
  </si>
  <si>
    <t>4-27</t>
  </si>
  <si>
    <t xml:space="preserve">Немчинова </t>
  </si>
  <si>
    <t>Мальшакова Анастасия Игоревна</t>
  </si>
  <si>
    <t>4-30</t>
  </si>
  <si>
    <t>4-16</t>
  </si>
  <si>
    <t>Корнилов</t>
  </si>
  <si>
    <t>Каменская Анна Геннадьевна</t>
  </si>
  <si>
    <t>Литовченко</t>
  </si>
  <si>
    <t>Всеволод</t>
  </si>
  <si>
    <t>Борисович</t>
  </si>
  <si>
    <t xml:space="preserve">Сизов </t>
  </si>
  <si>
    <t>Гейне</t>
  </si>
  <si>
    <t>Вячеслава</t>
  </si>
  <si>
    <t>Савина</t>
  </si>
  <si>
    <t>Алиса</t>
  </si>
  <si>
    <t>Олехновия</t>
  </si>
  <si>
    <t>Фегер</t>
  </si>
  <si>
    <t>Артур</t>
  </si>
  <si>
    <t>4-29</t>
  </si>
  <si>
    <t>4-31</t>
  </si>
  <si>
    <t>Циро</t>
  </si>
  <si>
    <t>4-15</t>
  </si>
  <si>
    <t xml:space="preserve">Карелова </t>
  </si>
  <si>
    <t>4-14</t>
  </si>
  <si>
    <t xml:space="preserve">Зарубин </t>
  </si>
  <si>
    <t xml:space="preserve">Загорская </t>
  </si>
  <si>
    <t>Геннадьевна</t>
  </si>
  <si>
    <t>4-19</t>
  </si>
  <si>
    <t>Саюткина</t>
  </si>
  <si>
    <t>4-28</t>
  </si>
  <si>
    <t>Петлюк</t>
  </si>
  <si>
    <t>Бакосова</t>
  </si>
  <si>
    <t>Мухиба</t>
  </si>
  <si>
    <t>Ахрорджоновна</t>
  </si>
  <si>
    <t>4-25</t>
  </si>
  <si>
    <t>Ивикьева</t>
  </si>
  <si>
    <t>Ева</t>
  </si>
  <si>
    <t>Никишина</t>
  </si>
  <si>
    <t>4-18</t>
  </si>
  <si>
    <t>Линников</t>
  </si>
  <si>
    <t>4-22</t>
  </si>
  <si>
    <t>Ариана</t>
  </si>
  <si>
    <t>4-23</t>
  </si>
  <si>
    <t>Волотько</t>
  </si>
  <si>
    <t>Анжелика</t>
  </si>
  <si>
    <t>4-26</t>
  </si>
  <si>
    <t xml:space="preserve">Колесниченко </t>
  </si>
  <si>
    <t>4-20</t>
  </si>
  <si>
    <t>Сидорова</t>
  </si>
  <si>
    <t>4-17</t>
  </si>
  <si>
    <t>Кукоба</t>
  </si>
  <si>
    <t>Захар</t>
  </si>
  <si>
    <t>4-21</t>
  </si>
  <si>
    <t>Соколов</t>
  </si>
  <si>
    <t>Артёмович</t>
  </si>
  <si>
    <t>4-24</t>
  </si>
  <si>
    <t xml:space="preserve">Гончаров </t>
  </si>
  <si>
    <t>501</t>
  </si>
  <si>
    <t>Антелава</t>
  </si>
  <si>
    <t>Вахтанговна</t>
  </si>
  <si>
    <t>Коренева Валентина Алексеевна</t>
  </si>
  <si>
    <t>502</t>
  </si>
  <si>
    <t>Ивлев</t>
  </si>
  <si>
    <t xml:space="preserve">Дмитрий </t>
  </si>
  <si>
    <t>503</t>
  </si>
  <si>
    <t>Небожина</t>
  </si>
  <si>
    <t>Мороча Ольга Васильевна</t>
  </si>
  <si>
    <t>504</t>
  </si>
  <si>
    <t>Акобян</t>
  </si>
  <si>
    <t>Анаит</t>
  </si>
  <si>
    <t>Артаковна</t>
  </si>
  <si>
    <t>505</t>
  </si>
  <si>
    <t>Мосиенко</t>
  </si>
  <si>
    <t>506</t>
  </si>
  <si>
    <t>Бабак</t>
  </si>
  <si>
    <t>507</t>
  </si>
  <si>
    <t>Волошин</t>
  </si>
  <si>
    <t>Геннадий</t>
  </si>
  <si>
    <t>508</t>
  </si>
  <si>
    <t>Лезин</t>
  </si>
  <si>
    <t>509</t>
  </si>
  <si>
    <t>Лихтаревская</t>
  </si>
  <si>
    <t>510</t>
  </si>
  <si>
    <t>Потапенко</t>
  </si>
  <si>
    <t xml:space="preserve">Илья </t>
  </si>
  <si>
    <t>Кириллович</t>
  </si>
  <si>
    <t>511</t>
  </si>
  <si>
    <t>Солуянов</t>
  </si>
  <si>
    <t>512</t>
  </si>
  <si>
    <t>Султанова</t>
  </si>
  <si>
    <t>Виолетта</t>
  </si>
  <si>
    <t>Эмилевна</t>
  </si>
  <si>
    <t>513</t>
  </si>
  <si>
    <t>Банников</t>
  </si>
  <si>
    <t>514</t>
  </si>
  <si>
    <t>Шпилевой</t>
  </si>
  <si>
    <t>Павел</t>
  </si>
  <si>
    <t>515</t>
  </si>
  <si>
    <t>Кочерина</t>
  </si>
  <si>
    <t>Юлиана</t>
  </si>
  <si>
    <t>516</t>
  </si>
  <si>
    <t>Кондрацкая</t>
  </si>
  <si>
    <t>Харчева</t>
  </si>
  <si>
    <t>Бурыкина</t>
  </si>
  <si>
    <t>Яна</t>
  </si>
  <si>
    <t>604</t>
  </si>
  <si>
    <t>Волгаева</t>
  </si>
  <si>
    <t>609</t>
  </si>
  <si>
    <t>Янута</t>
  </si>
  <si>
    <t>Эмильен</t>
  </si>
  <si>
    <t>Никитович</t>
  </si>
  <si>
    <t>Кузнецова Ольга Руслановна</t>
  </si>
  <si>
    <t>611</t>
  </si>
  <si>
    <t>613</t>
  </si>
  <si>
    <t>Амирова</t>
  </si>
  <si>
    <t>605</t>
  </si>
  <si>
    <t>Гриненко</t>
  </si>
  <si>
    <t>607</t>
  </si>
  <si>
    <t>Мастализаде</t>
  </si>
  <si>
    <t>Шамс</t>
  </si>
  <si>
    <t>Тураб Кызы</t>
  </si>
  <si>
    <t>603</t>
  </si>
  <si>
    <t>Баннова</t>
  </si>
  <si>
    <t>606</t>
  </si>
  <si>
    <t>Иванюк</t>
  </si>
  <si>
    <t>601</t>
  </si>
  <si>
    <t>Шубина</t>
  </si>
  <si>
    <t>Николь</t>
  </si>
  <si>
    <t>602</t>
  </si>
  <si>
    <t>Василенко</t>
  </si>
  <si>
    <t>608</t>
  </si>
  <si>
    <t>Огромова</t>
  </si>
  <si>
    <t>702</t>
  </si>
  <si>
    <t>Чиркова</t>
  </si>
  <si>
    <t>Житникова Наталья Леонидовна</t>
  </si>
  <si>
    <t>709</t>
  </si>
  <si>
    <t>Мамонова</t>
  </si>
  <si>
    <t>708</t>
  </si>
  <si>
    <t>Богачик</t>
  </si>
  <si>
    <t>Инга</t>
  </si>
  <si>
    <t>711</t>
  </si>
  <si>
    <t>Шевчук</t>
  </si>
  <si>
    <t>Влада</t>
  </si>
  <si>
    <t>705</t>
  </si>
  <si>
    <t>Вшивкова</t>
  </si>
  <si>
    <t>703</t>
  </si>
  <si>
    <t>Будзёнок</t>
  </si>
  <si>
    <t>Арианна</t>
  </si>
  <si>
    <t>Райхлина Наталья Николаевна</t>
  </si>
  <si>
    <t>707</t>
  </si>
  <si>
    <t>Походкина</t>
  </si>
  <si>
    <t>701</t>
  </si>
  <si>
    <t>Нестерова</t>
  </si>
  <si>
    <t>Елизавета</t>
  </si>
  <si>
    <t>706</t>
  </si>
  <si>
    <t>704</t>
  </si>
  <si>
    <t>Слепцов</t>
  </si>
  <si>
    <t>Ярослав</t>
  </si>
  <si>
    <t>710</t>
  </si>
  <si>
    <t>Пех</t>
  </si>
  <si>
    <t>Русских</t>
  </si>
  <si>
    <t>Пирогова</t>
  </si>
  <si>
    <t>Дегтярев</t>
  </si>
  <si>
    <t>Тюленева</t>
  </si>
  <si>
    <t>Лилия</t>
  </si>
  <si>
    <t>Морозов</t>
  </si>
  <si>
    <t>Шакирова</t>
  </si>
  <si>
    <t>Аида</t>
  </si>
  <si>
    <t>Эльшадовна</t>
  </si>
  <si>
    <t>Артемий</t>
  </si>
  <si>
    <t>912</t>
  </si>
  <si>
    <t>Щелкунова</t>
  </si>
  <si>
    <t>903</t>
  </si>
  <si>
    <t>Валикова</t>
  </si>
  <si>
    <t>911</t>
  </si>
  <si>
    <t>Мороча</t>
  </si>
  <si>
    <t>909</t>
  </si>
  <si>
    <t>Бергер</t>
  </si>
  <si>
    <t>910</t>
  </si>
  <si>
    <t>Березий</t>
  </si>
  <si>
    <t>902</t>
  </si>
  <si>
    <t>Слёзкина</t>
  </si>
  <si>
    <t>907</t>
  </si>
  <si>
    <t>Песцова</t>
  </si>
  <si>
    <t>908</t>
  </si>
  <si>
    <t>901</t>
  </si>
  <si>
    <t>Чёрная</t>
  </si>
  <si>
    <t>Ангелина</t>
  </si>
  <si>
    <t>904</t>
  </si>
  <si>
    <t>Волобуева</t>
  </si>
  <si>
    <t>905</t>
  </si>
  <si>
    <t>Молчанова</t>
  </si>
  <si>
    <t>906</t>
  </si>
  <si>
    <t>Шестак</t>
  </si>
  <si>
    <t>Коренев</t>
  </si>
  <si>
    <t>Кочетов</t>
  </si>
  <si>
    <t>Яблочкин</t>
  </si>
  <si>
    <t>Жбанов</t>
  </si>
  <si>
    <t>Михаил</t>
  </si>
  <si>
    <t>Аникина</t>
  </si>
  <si>
    <t>Чёрный</t>
  </si>
  <si>
    <t>114</t>
  </si>
  <si>
    <t>Чмых</t>
  </si>
  <si>
    <t>Петровна</t>
  </si>
  <si>
    <t>112</t>
  </si>
  <si>
    <t>Торчуа</t>
  </si>
  <si>
    <t>113</t>
  </si>
  <si>
    <t>Чугунова</t>
  </si>
  <si>
    <t>Кирилловна</t>
  </si>
  <si>
    <t>111</t>
  </si>
  <si>
    <t>Калачёва</t>
  </si>
  <si>
    <t>Станиславовна</t>
  </si>
  <si>
    <t>Потапкин</t>
  </si>
  <si>
    <t>Романович</t>
  </si>
  <si>
    <t>Карташова Ирина Петровна</t>
  </si>
  <si>
    <t>р-4-2</t>
  </si>
  <si>
    <t>Медведева</t>
  </si>
  <si>
    <t>р-4-3</t>
  </si>
  <si>
    <t>Ванякин</t>
  </si>
  <si>
    <t>Архип</t>
  </si>
  <si>
    <t>р-4-4</t>
  </si>
  <si>
    <t>р-4-5</t>
  </si>
  <si>
    <t>Антон</t>
  </si>
  <si>
    <t>р-4-6</t>
  </si>
  <si>
    <t>Гавриков</t>
  </si>
  <si>
    <t>р-4-7</t>
  </si>
  <si>
    <t xml:space="preserve">Нестеровская </t>
  </si>
  <si>
    <t>Валентина</t>
  </si>
  <si>
    <t>Владиславовна</t>
  </si>
  <si>
    <t>Хрянина Ирина Эдуардовна</t>
  </si>
  <si>
    <t>р-4-8</t>
  </si>
  <si>
    <t>Селюк</t>
  </si>
  <si>
    <t>р-4-9</t>
  </si>
  <si>
    <t>Савельев</t>
  </si>
  <si>
    <t>Анатольевич</t>
  </si>
  <si>
    <t>р-4-10</t>
  </si>
  <si>
    <t>Киселева</t>
  </si>
  <si>
    <t>Светлана</t>
  </si>
  <si>
    <t>р-5-1</t>
  </si>
  <si>
    <t>Кухта</t>
  </si>
  <si>
    <t>Кононова Ольга Римовна</t>
  </si>
  <si>
    <t>р-5-2</t>
  </si>
  <si>
    <t>Мхоян</t>
  </si>
  <si>
    <t>Карен</t>
  </si>
  <si>
    <t>Арсенович</t>
  </si>
  <si>
    <t>р-5-3</t>
  </si>
  <si>
    <t>р-6-1</t>
  </si>
  <si>
    <t>Кирьякова</t>
  </si>
  <si>
    <t>Мурашова Ольга Николаевна</t>
  </si>
  <si>
    <t>р-6-2</t>
  </si>
  <si>
    <t>Окладникова</t>
  </si>
  <si>
    <t>р-6-3</t>
  </si>
  <si>
    <t xml:space="preserve">Власова </t>
  </si>
  <si>
    <t>р-6-4</t>
  </si>
  <si>
    <t xml:space="preserve">Чечина </t>
  </si>
  <si>
    <t>Хорланова Анастасия Олеговна</t>
  </si>
  <si>
    <t>р-6-5</t>
  </si>
  <si>
    <t>Разаренова</t>
  </si>
  <si>
    <t>р-6-6</t>
  </si>
  <si>
    <t>Майборода</t>
  </si>
  <si>
    <t>р-7-1</t>
  </si>
  <si>
    <t>Короткова</t>
  </si>
  <si>
    <t>р-7-2</t>
  </si>
  <si>
    <t>Тимофеевна</t>
  </si>
  <si>
    <t>р-8-1</t>
  </si>
  <si>
    <t>Гранкина</t>
  </si>
  <si>
    <t>р-8-2</t>
  </si>
  <si>
    <t>Богачева</t>
  </si>
  <si>
    <t>р-9-1</t>
  </si>
  <si>
    <t>Деренкова</t>
  </si>
  <si>
    <t>Елена</t>
  </si>
  <si>
    <t>р-9-2</t>
  </si>
  <si>
    <t>Скурлатова</t>
  </si>
  <si>
    <t>Апполинария</t>
  </si>
  <si>
    <t>р-10-1</t>
  </si>
  <si>
    <t>Армен</t>
  </si>
  <si>
    <t>Ваганович</t>
  </si>
  <si>
    <t>Кононова  Ольга Римовна</t>
  </si>
  <si>
    <t>р-10-2</t>
  </si>
  <si>
    <t xml:space="preserve">Карташова </t>
  </si>
  <si>
    <t>р-10-3</t>
  </si>
  <si>
    <t>Карпенко</t>
  </si>
  <si>
    <t>дарья</t>
  </si>
  <si>
    <t>р-10-4</t>
  </si>
  <si>
    <t>Карпенюк</t>
  </si>
  <si>
    <t>Караваев</t>
  </si>
  <si>
    <t>Славинская Людмила Викторовна</t>
  </si>
  <si>
    <t>Попов</t>
  </si>
  <si>
    <t>Цой Лариса Васильевна</t>
  </si>
  <si>
    <t>Элина</t>
  </si>
  <si>
    <t>Р-4-5</t>
  </si>
  <si>
    <t>Шерский</t>
  </si>
  <si>
    <t>Задворнова</t>
  </si>
  <si>
    <t>Ковресьева</t>
  </si>
  <si>
    <t>Маргиросян</t>
  </si>
  <si>
    <t>Робертовна</t>
  </si>
  <si>
    <t>Меркулова Наталья Николаевна</t>
  </si>
  <si>
    <t>Бернер</t>
  </si>
  <si>
    <t>Кострова</t>
  </si>
  <si>
    <t>Потанин</t>
  </si>
  <si>
    <t>Жеребцова</t>
  </si>
  <si>
    <t>Галина</t>
  </si>
  <si>
    <t>Тамбовцева Ольга Васильевна</t>
  </si>
  <si>
    <t>Р-10-1</t>
  </si>
  <si>
    <t xml:space="preserve">Ряписов </t>
  </si>
  <si>
    <t>Р-10-2</t>
  </si>
  <si>
    <t>Хлевная</t>
  </si>
  <si>
    <t xml:space="preserve">Баротова </t>
  </si>
  <si>
    <t>МБОУ "Нагорненская СШ"</t>
  </si>
  <si>
    <t>Вон</t>
  </si>
  <si>
    <t>Ерёменко</t>
  </si>
  <si>
    <t>Старастенко</t>
  </si>
  <si>
    <t>Гулбис</t>
  </si>
  <si>
    <t>Эдгарович</t>
  </si>
  <si>
    <t>Григорьев</t>
  </si>
  <si>
    <t>Слюсарева</t>
  </si>
  <si>
    <t xml:space="preserve">Ершов </t>
  </si>
  <si>
    <t>Ян</t>
  </si>
  <si>
    <t>Савичева Анастасия Витальевна</t>
  </si>
  <si>
    <t>Симиндеров</t>
  </si>
  <si>
    <t>Захарович</t>
  </si>
  <si>
    <t xml:space="preserve">Брагин </t>
  </si>
  <si>
    <t>Гостевская</t>
  </si>
  <si>
    <t>Шкибера</t>
  </si>
  <si>
    <t xml:space="preserve">Милушкин </t>
  </si>
  <si>
    <t>Сахно</t>
  </si>
  <si>
    <t>Хабибуллин</t>
  </si>
  <si>
    <t>Тамоян</t>
  </si>
  <si>
    <t>Гамлетовна</t>
  </si>
  <si>
    <t>Гарин</t>
  </si>
  <si>
    <t>Горнич</t>
  </si>
  <si>
    <t>Полетаева Татьяна Анатольевна</t>
  </si>
  <si>
    <t>Пуць</t>
  </si>
  <si>
    <t>Евгения</t>
  </si>
  <si>
    <t>Лукьянова</t>
  </si>
  <si>
    <t>Крамаренко</t>
  </si>
  <si>
    <t>Алевтина</t>
  </si>
  <si>
    <t>Щербенко</t>
  </si>
  <si>
    <t>Москаленко Татьяна Владимировна</t>
  </si>
  <si>
    <t>Васильева</t>
  </si>
  <si>
    <t>Родионов</t>
  </si>
  <si>
    <t>Воронин</t>
  </si>
  <si>
    <t>Ромченко</t>
  </si>
  <si>
    <t>Жуковская</t>
  </si>
  <si>
    <t>Анисимов</t>
  </si>
  <si>
    <t>Цикунов</t>
  </si>
  <si>
    <t>Коршко Лариса Юрьевна</t>
  </si>
  <si>
    <t>Сухова</t>
  </si>
  <si>
    <t>Каролина</t>
  </si>
  <si>
    <t>Рязанова</t>
  </si>
  <si>
    <t>Гордюшин</t>
  </si>
  <si>
    <t>Яхновская</t>
  </si>
  <si>
    <t>Тамара</t>
  </si>
  <si>
    <t>Янченко</t>
  </si>
  <si>
    <t>Чашкина</t>
  </si>
  <si>
    <t>Чернова</t>
  </si>
  <si>
    <t xml:space="preserve">Алексей </t>
  </si>
  <si>
    <t xml:space="preserve">Богданова </t>
  </si>
  <si>
    <t xml:space="preserve">Горячева </t>
  </si>
  <si>
    <t xml:space="preserve">Вишневская </t>
  </si>
  <si>
    <t xml:space="preserve">Полунин </t>
  </si>
  <si>
    <t>Долган Анна Григорьевна</t>
  </si>
  <si>
    <t>Лубинец</t>
  </si>
  <si>
    <t>Семеновна</t>
  </si>
  <si>
    <t>Насонова</t>
  </si>
  <si>
    <t xml:space="preserve">Лыкосова </t>
  </si>
  <si>
    <t>Данииловна</t>
  </si>
  <si>
    <t xml:space="preserve">Афанасьева </t>
  </si>
  <si>
    <t xml:space="preserve">Судакова </t>
  </si>
  <si>
    <t>Капошко Алена Павловна</t>
  </si>
  <si>
    <t xml:space="preserve">Слива </t>
  </si>
  <si>
    <t>Гардер</t>
  </si>
  <si>
    <t>Минкина</t>
  </si>
  <si>
    <t>Рындин</t>
  </si>
  <si>
    <t xml:space="preserve">Леднёва </t>
  </si>
  <si>
    <t>Галенчик Татьяна Феликсовна</t>
  </si>
  <si>
    <t xml:space="preserve">Косынкин </t>
  </si>
  <si>
    <t xml:space="preserve">Болвачёва </t>
  </si>
  <si>
    <t xml:space="preserve">Смородова </t>
  </si>
  <si>
    <t>Паюсова</t>
  </si>
  <si>
    <t>Калужина</t>
  </si>
  <si>
    <t>Благосова</t>
  </si>
  <si>
    <t xml:space="preserve">Игнашенкова </t>
  </si>
  <si>
    <t>Тищенко Ольга Николаевна</t>
  </si>
  <si>
    <t>Кузьмичёва</t>
  </si>
  <si>
    <t>Кервелис Надежда Николаевна</t>
  </si>
  <si>
    <t>Пилимонкин</t>
  </si>
  <si>
    <t>Подлесный</t>
  </si>
  <si>
    <t>Крупин</t>
  </si>
  <si>
    <t>Клим</t>
  </si>
  <si>
    <t>Курусь</t>
  </si>
  <si>
    <t>Зауровна</t>
  </si>
  <si>
    <t xml:space="preserve">Савилова </t>
  </si>
  <si>
    <t>Романюк</t>
  </si>
  <si>
    <t>5- 9</t>
  </si>
  <si>
    <t>Ходов</t>
  </si>
  <si>
    <t>Степан</t>
  </si>
  <si>
    <t>Малинина</t>
  </si>
  <si>
    <t>5- 11</t>
  </si>
  <si>
    <t>Чернышов</t>
  </si>
  <si>
    <t>Евгеньнвич</t>
  </si>
  <si>
    <t>Творогов</t>
  </si>
  <si>
    <t>Роман</t>
  </si>
  <si>
    <t>Яременко Наталья Федоревна</t>
  </si>
  <si>
    <t>Пиличев</t>
  </si>
  <si>
    <t>Тилюпа</t>
  </si>
  <si>
    <t>Антоновна</t>
  </si>
  <si>
    <t>Лесных</t>
  </si>
  <si>
    <t>Борисовна</t>
  </si>
  <si>
    <t>Мищенко</t>
  </si>
  <si>
    <t>Чуркин</t>
  </si>
  <si>
    <t>Вячеславович</t>
  </si>
  <si>
    <t>Шейгеревич</t>
  </si>
  <si>
    <t>Раджабов</t>
  </si>
  <si>
    <t>Алим</t>
  </si>
  <si>
    <t>Гаджиали оглы</t>
  </si>
  <si>
    <t>5-20</t>
  </si>
  <si>
    <t xml:space="preserve">Шейгеревич </t>
  </si>
  <si>
    <t>Чеслав</t>
  </si>
  <si>
    <t>Алифиренко Ольга Борисовна</t>
  </si>
  <si>
    <t xml:space="preserve">Бутараев </t>
  </si>
  <si>
    <t xml:space="preserve">Викулов </t>
  </si>
  <si>
    <t>Глеб</t>
  </si>
  <si>
    <t xml:space="preserve">Антонова </t>
  </si>
  <si>
    <t>Бобряков</t>
  </si>
  <si>
    <t>Гребенщиков</t>
  </si>
  <si>
    <t xml:space="preserve">Долганова </t>
  </si>
  <si>
    <t>Крючкова</t>
  </si>
  <si>
    <t>Пичик Татьяна Степановна</t>
  </si>
  <si>
    <t>Бучнев</t>
  </si>
  <si>
    <t>Виталий</t>
  </si>
  <si>
    <t>Рената</t>
  </si>
  <si>
    <t>Хан</t>
  </si>
  <si>
    <t>41.5</t>
  </si>
  <si>
    <t>Смольянова</t>
  </si>
  <si>
    <t>Василько</t>
  </si>
  <si>
    <t>Трегубенко</t>
  </si>
  <si>
    <t>Витер</t>
  </si>
  <si>
    <t>Шаповалов</t>
  </si>
  <si>
    <t>Анатолий</t>
  </si>
  <si>
    <t>Холявин</t>
  </si>
  <si>
    <t>Хаустова</t>
  </si>
  <si>
    <t>Лисовская</t>
  </si>
  <si>
    <t>Николенко</t>
  </si>
  <si>
    <t>Алесеевна</t>
  </si>
  <si>
    <t>Щеголева</t>
  </si>
  <si>
    <t>Грачёва</t>
  </si>
  <si>
    <t>Якуш</t>
  </si>
  <si>
    <t>Матвиенко</t>
  </si>
  <si>
    <t>Хмельниченко</t>
  </si>
  <si>
    <t>Кривицкая</t>
  </si>
  <si>
    <t>Покусаев</t>
  </si>
  <si>
    <t>Кудрявцев</t>
  </si>
  <si>
    <t>Зубарева</t>
  </si>
  <si>
    <t>Войт</t>
  </si>
  <si>
    <t xml:space="preserve">Петров </t>
  </si>
  <si>
    <t xml:space="preserve">Александр </t>
  </si>
  <si>
    <t xml:space="preserve">Романюк </t>
  </si>
  <si>
    <t xml:space="preserve">Гришина </t>
  </si>
  <si>
    <t xml:space="preserve">Варвара </t>
  </si>
  <si>
    <t>Аракчеева</t>
  </si>
  <si>
    <t>Чужа</t>
  </si>
  <si>
    <t>Шевцов</t>
  </si>
  <si>
    <t>Солопов</t>
  </si>
  <si>
    <t xml:space="preserve">11-4 </t>
  </si>
  <si>
    <t>Заикина</t>
  </si>
  <si>
    <t>Жилякова Наталья Александровна</t>
  </si>
  <si>
    <t>Орехова Наталья Владимировна</t>
  </si>
  <si>
    <t>Ищенко Елена Александровна</t>
  </si>
  <si>
    <t>Уколов</t>
  </si>
  <si>
    <t>Владимир</t>
  </si>
  <si>
    <t>Валентинович</t>
  </si>
  <si>
    <t>Преображенская Виктория Владимировна</t>
  </si>
  <si>
    <t>Руденко</t>
  </si>
  <si>
    <t>Эльвира</t>
  </si>
  <si>
    <t>Поляков</t>
  </si>
  <si>
    <t>Лобачев</t>
  </si>
  <si>
    <t>Григорьевич</t>
  </si>
  <si>
    <t>Бусыгина</t>
  </si>
  <si>
    <t>Томилов</t>
  </si>
  <si>
    <t>Кулаковский</t>
  </si>
  <si>
    <t>Давид</t>
  </si>
  <si>
    <t>Тодошева Анастасия Николаевна</t>
  </si>
  <si>
    <t>Майорова</t>
  </si>
  <si>
    <t>Чернобаева</t>
  </si>
  <si>
    <t>Вениаминовна</t>
  </si>
  <si>
    <t>Стукова</t>
  </si>
  <si>
    <t>Егоровна</t>
  </si>
  <si>
    <t>Ершова</t>
  </si>
  <si>
    <t>Лебедева</t>
  </si>
  <si>
    <t>Бутаков</t>
  </si>
  <si>
    <t>Герман</t>
  </si>
  <si>
    <t>Фокин</t>
  </si>
  <si>
    <t>Кирпиченко</t>
  </si>
  <si>
    <t>6-19</t>
  </si>
  <si>
    <t>Кулешова Алина Андреевна</t>
  </si>
  <si>
    <t>6-18</t>
  </si>
  <si>
    <t>Вера</t>
  </si>
  <si>
    <t>6-27</t>
  </si>
  <si>
    <t>Щербакова</t>
  </si>
  <si>
    <t>Бронникоа</t>
  </si>
  <si>
    <t>Анохина</t>
  </si>
  <si>
    <t>Стельмащук</t>
  </si>
  <si>
    <t>6-15</t>
  </si>
  <si>
    <t>6-17</t>
  </si>
  <si>
    <t>Введенская</t>
  </si>
  <si>
    <t>6-21</t>
  </si>
  <si>
    <t>6-31</t>
  </si>
  <si>
    <t>Красичкова</t>
  </si>
  <si>
    <t>6-23</t>
  </si>
  <si>
    <t>Коровина</t>
  </si>
  <si>
    <t>6-29</t>
  </si>
  <si>
    <t xml:space="preserve">Гених </t>
  </si>
  <si>
    <t>Виторовна</t>
  </si>
  <si>
    <t>6-26</t>
  </si>
  <si>
    <t>Хлыбова</t>
  </si>
  <si>
    <t>Михеев</t>
  </si>
  <si>
    <t>Светлорусова</t>
  </si>
  <si>
    <t>6-20</t>
  </si>
  <si>
    <t xml:space="preserve">Птичкина </t>
  </si>
  <si>
    <t xml:space="preserve">Никифоров </t>
  </si>
  <si>
    <t>Алексеич</t>
  </si>
  <si>
    <t>Шершнёва</t>
  </si>
  <si>
    <t>6-24</t>
  </si>
  <si>
    <t>Михайлова</t>
  </si>
  <si>
    <t>6-30</t>
  </si>
  <si>
    <t>Серов</t>
  </si>
  <si>
    <t>Фёдор</t>
  </si>
  <si>
    <t>Сулоева</t>
  </si>
  <si>
    <t>Бакиров</t>
  </si>
  <si>
    <t>Бекмурат</t>
  </si>
  <si>
    <t>Саматбекович</t>
  </si>
  <si>
    <t>Шлыков</t>
  </si>
  <si>
    <t>Александроич</t>
  </si>
  <si>
    <t>6-13</t>
  </si>
  <si>
    <t>Козловская</t>
  </si>
  <si>
    <t>6-14</t>
  </si>
  <si>
    <t>Башмаков</t>
  </si>
  <si>
    <t>Мирон</t>
  </si>
  <si>
    <t>Игореич</t>
  </si>
  <si>
    <t>Серчукова</t>
  </si>
  <si>
    <t>Бобровник Светлана Викторовна</t>
  </si>
  <si>
    <t>Войцеховская</t>
  </si>
  <si>
    <t>Дмитришин</t>
  </si>
  <si>
    <t>Игорь</t>
  </si>
  <si>
    <t>Кощеева</t>
  </si>
  <si>
    <t>Старикова</t>
  </si>
  <si>
    <t>Подлепич</t>
  </si>
  <si>
    <t>Гришина</t>
  </si>
  <si>
    <t>Старцева Валерия Геннадьевна</t>
  </si>
  <si>
    <t xml:space="preserve">Анастасия </t>
  </si>
  <si>
    <t>Шиндяпина</t>
  </si>
  <si>
    <t>Фатеева</t>
  </si>
  <si>
    <t>Голованёва</t>
  </si>
  <si>
    <t>Забавин</t>
  </si>
  <si>
    <t>Шихов</t>
  </si>
  <si>
    <t>Москалёва</t>
  </si>
  <si>
    <t>Стародумова</t>
  </si>
  <si>
    <t>Соня</t>
  </si>
  <si>
    <t>Мельник</t>
  </si>
  <si>
    <t>Касперук</t>
  </si>
  <si>
    <t xml:space="preserve">Крохалева </t>
  </si>
  <si>
    <t>Моисеев</t>
  </si>
  <si>
    <t>Митякина</t>
  </si>
  <si>
    <t>Бауткин</t>
  </si>
  <si>
    <t>10-14</t>
  </si>
  <si>
    <t>Кузьменко</t>
  </si>
  <si>
    <t>10-11</t>
  </si>
  <si>
    <t>Савенкова</t>
  </si>
  <si>
    <t>Марочкина</t>
  </si>
  <si>
    <t>10-13</t>
  </si>
  <si>
    <t>Котович</t>
  </si>
  <si>
    <t>Кальмбах</t>
  </si>
  <si>
    <t>Сущева</t>
  </si>
  <si>
    <t>Артемовна</t>
  </si>
  <si>
    <t>Султумова</t>
  </si>
  <si>
    <t>Баторовна</t>
  </si>
  <si>
    <t xml:space="preserve">Родионова </t>
  </si>
  <si>
    <t>Карнакова</t>
  </si>
  <si>
    <t xml:space="preserve">Паршиков </t>
  </si>
  <si>
    <t xml:space="preserve">Инылова </t>
  </si>
  <si>
    <t>Зинатулина Анастасия Юрьевна</t>
  </si>
  <si>
    <t>Менухов</t>
  </si>
  <si>
    <t>Владиславович</t>
  </si>
  <si>
    <t>Бордюжа Ирина Александровна</t>
  </si>
  <si>
    <t>Исмаилова</t>
  </si>
  <si>
    <t>Маулитовна</t>
  </si>
  <si>
    <t xml:space="preserve">Шабусова </t>
  </si>
  <si>
    <t xml:space="preserve">Осетрова </t>
  </si>
  <si>
    <t>Скребцова Татьяна Анатольевна</t>
  </si>
  <si>
    <t xml:space="preserve">Шуцкий </t>
  </si>
  <si>
    <t>Р-6-3</t>
  </si>
  <si>
    <t>Пойманов</t>
  </si>
  <si>
    <t>Даииил</t>
  </si>
  <si>
    <t>Р-6-4</t>
  </si>
  <si>
    <t xml:space="preserve">Ильин </t>
  </si>
  <si>
    <t>Р-6-5</t>
  </si>
  <si>
    <t>Казаркин</t>
  </si>
  <si>
    <t>Р-6-6</t>
  </si>
  <si>
    <t xml:space="preserve">Русанов </t>
  </si>
  <si>
    <t xml:space="preserve">Бабич </t>
  </si>
  <si>
    <t>Скребцова  Татьяна Александровна</t>
  </si>
  <si>
    <t xml:space="preserve">Никитина </t>
  </si>
  <si>
    <t>Р-7-3</t>
  </si>
  <si>
    <t>Сыроижко</t>
  </si>
  <si>
    <t>Мартынова</t>
  </si>
  <si>
    <t>Варфоломеева Любовь Дмитриевна</t>
  </si>
  <si>
    <t>Р-8-2</t>
  </si>
  <si>
    <t>Калинина</t>
  </si>
  <si>
    <t>Демина</t>
  </si>
  <si>
    <t>Гащук</t>
  </si>
  <si>
    <t>Галицына</t>
  </si>
  <si>
    <t xml:space="preserve">Огулева </t>
  </si>
  <si>
    <t>Р-9-5</t>
  </si>
  <si>
    <t>Кадырова</t>
  </si>
  <si>
    <t>Аликовна</t>
  </si>
  <si>
    <t>Р-9-6</t>
  </si>
  <si>
    <t>Вагина</t>
  </si>
  <si>
    <t>Брецкая</t>
  </si>
  <si>
    <t xml:space="preserve">Сидорова </t>
  </si>
  <si>
    <t>Р-10-3</t>
  </si>
  <si>
    <t>МБОУ "Начикинская СШ"</t>
  </si>
  <si>
    <t>МБОУ "ЕНШ №5"</t>
  </si>
  <si>
    <t>МБОУ "Пионерская СШ им. М. А. Евсюковой"</t>
  </si>
  <si>
    <t>МБОУ "Раздольненская СШ им. В. Н. Ролдугина"</t>
  </si>
  <si>
    <t>МБОУ "Сосновская НШ"</t>
  </si>
  <si>
    <t>МБОУ "Термальненская СШ"</t>
  </si>
  <si>
    <t>МБОУ "ЕСШ №9"</t>
  </si>
  <si>
    <t>МБОУ "ЕСШ №3"</t>
  </si>
  <si>
    <t>МБОУ "Паратунская СШ"</t>
  </si>
  <si>
    <t>Евсеева Надежда Борисовна</t>
  </si>
  <si>
    <t>Рощин</t>
  </si>
  <si>
    <t>МБОУ "Николаевская СШ"</t>
  </si>
  <si>
    <t>Дмитриева Наталья Дмитриевна</t>
  </si>
  <si>
    <t xml:space="preserve">Слепов </t>
  </si>
  <si>
    <t>Спицына</t>
  </si>
  <si>
    <t>Каулин</t>
  </si>
  <si>
    <t>Гуева Екатерина Сергеевна</t>
  </si>
  <si>
    <t>Мышлецов</t>
  </si>
  <si>
    <t>Виталина</t>
  </si>
  <si>
    <t>Моисеенко Ольга Михайловна</t>
  </si>
  <si>
    <t>Лисицына</t>
  </si>
  <si>
    <t>Литосов</t>
  </si>
  <si>
    <t>Загородний</t>
  </si>
  <si>
    <t>Екимова</t>
  </si>
  <si>
    <t>Хасбиуллина</t>
  </si>
  <si>
    <t>Пушкарёва Ирина Александровна</t>
  </si>
  <si>
    <t>Шередеков</t>
  </si>
  <si>
    <t>Миклашевская Надежда Кузьминична</t>
  </si>
  <si>
    <t>Блохина</t>
  </si>
  <si>
    <t>Антипова</t>
  </si>
  <si>
    <t>Ершов</t>
  </si>
  <si>
    <t>Аскеров</t>
  </si>
  <si>
    <t>Яковлев</t>
  </si>
  <si>
    <t>Абрахимова</t>
  </si>
  <si>
    <t>Рябоконь</t>
  </si>
  <si>
    <t>Гусько</t>
  </si>
  <si>
    <t>Цой</t>
  </si>
  <si>
    <t>Внучкова</t>
  </si>
  <si>
    <t>Перевезенцева</t>
  </si>
  <si>
    <t>Трушанин</t>
  </si>
  <si>
    <t>Дейнекина Оксана Николаевна</t>
  </si>
  <si>
    <t>Ковалёва</t>
  </si>
  <si>
    <t>Филатова</t>
  </si>
  <si>
    <t>Мордасова</t>
  </si>
  <si>
    <t>Росинская</t>
  </si>
  <si>
    <t>Чебурина</t>
  </si>
  <si>
    <t xml:space="preserve">Сметанина </t>
  </si>
  <si>
    <t>Ломакина</t>
  </si>
  <si>
    <t>Р-4-7</t>
  </si>
  <si>
    <t>Конусова</t>
  </si>
  <si>
    <t>Ковинева Россита Владимировна</t>
  </si>
  <si>
    <t>Р-4-9</t>
  </si>
  <si>
    <t>Поступинский</t>
  </si>
  <si>
    <t>Р-4-22</t>
  </si>
  <si>
    <t>Каирлинова</t>
  </si>
  <si>
    <t>Тукалено Ольга Юрьевна</t>
  </si>
  <si>
    <t>Р-4-11</t>
  </si>
  <si>
    <t>Черноморец</t>
  </si>
  <si>
    <t>Р-4-23</t>
  </si>
  <si>
    <t>Р-4-10</t>
  </si>
  <si>
    <t>Болоховская</t>
  </si>
  <si>
    <t>Василиса</t>
  </si>
  <si>
    <t>Р-4-8</t>
  </si>
  <si>
    <t>Ворошилов</t>
  </si>
  <si>
    <t>Р-4-15</t>
  </si>
  <si>
    <t>Митяшова Оксана Евгеньенвна</t>
  </si>
  <si>
    <t>Р-4-18</t>
  </si>
  <si>
    <t>Ломаев</t>
  </si>
  <si>
    <t>Борискина Галина Семеновна</t>
  </si>
  <si>
    <t>Р-4-14</t>
  </si>
  <si>
    <t>Шахнина</t>
  </si>
  <si>
    <t>Федорова</t>
  </si>
  <si>
    <t>Телятников</t>
  </si>
  <si>
    <t>Р-4-12</t>
  </si>
  <si>
    <t>Хохрина</t>
  </si>
  <si>
    <t>Р-4-20</t>
  </si>
  <si>
    <t>Лапина</t>
  </si>
  <si>
    <t>Коренева</t>
  </si>
  <si>
    <t>Р-4-19</t>
  </si>
  <si>
    <t>Бордей</t>
  </si>
  <si>
    <t>Лилиановна</t>
  </si>
  <si>
    <t>Р-4-17</t>
  </si>
  <si>
    <t>Петрова</t>
  </si>
  <si>
    <t>Р-4-6</t>
  </si>
  <si>
    <t>Р-4-21</t>
  </si>
  <si>
    <t>Чевидаев</t>
  </si>
  <si>
    <t>Р-4-16</t>
  </si>
  <si>
    <t>Ратмир</t>
  </si>
  <si>
    <t>Р-4-13</t>
  </si>
  <si>
    <t>Савин</t>
  </si>
  <si>
    <t xml:space="preserve">Павел </t>
  </si>
  <si>
    <t xml:space="preserve">Расковская </t>
  </si>
  <si>
    <t>Снежана</t>
  </si>
  <si>
    <t>МБОУ "ЕСШ №7 им. О. Н. Мамченкова"</t>
  </si>
  <si>
    <t>Р-5-15</t>
  </si>
  <si>
    <t xml:space="preserve">Краева </t>
  </si>
  <si>
    <t>Самборская Людмила Владимировна</t>
  </si>
  <si>
    <t>Р-5-13</t>
  </si>
  <si>
    <t>Неженец</t>
  </si>
  <si>
    <t>Чупракова</t>
  </si>
  <si>
    <t>Карина</t>
  </si>
  <si>
    <t>Тишик Юлия Викторовна</t>
  </si>
  <si>
    <t>Кулиненко</t>
  </si>
  <si>
    <t>Р-5-8</t>
  </si>
  <si>
    <t>Ясинчак</t>
  </si>
  <si>
    <t>Р-5-5</t>
  </si>
  <si>
    <t>Маркова</t>
  </si>
  <si>
    <t>Р-5-11</t>
  </si>
  <si>
    <t>Русова</t>
  </si>
  <si>
    <t>Р-5-14</t>
  </si>
  <si>
    <t>Пятков</t>
  </si>
  <si>
    <t>Р-5-12</t>
  </si>
  <si>
    <t>Насибжанова</t>
  </si>
  <si>
    <t>Сарвиноз</t>
  </si>
  <si>
    <t>Убайдулаева</t>
  </si>
  <si>
    <t>Р-5-9</t>
  </si>
  <si>
    <t>Юргин</t>
  </si>
  <si>
    <t>Р-5-7</t>
  </si>
  <si>
    <t>Лукашенко</t>
  </si>
  <si>
    <t>Р-5-6</t>
  </si>
  <si>
    <t>Кудрина</t>
  </si>
  <si>
    <t>Р-5-10</t>
  </si>
  <si>
    <t>Плотников</t>
  </si>
  <si>
    <t>Р-5-16</t>
  </si>
  <si>
    <t>Борохов</t>
  </si>
  <si>
    <t>Белобородова</t>
  </si>
  <si>
    <t>Лисюченко</t>
  </si>
  <si>
    <t>Богданова Светлана Римовна</t>
  </si>
  <si>
    <t>Тювикова</t>
  </si>
  <si>
    <t>Р-6-17</t>
  </si>
  <si>
    <t>Кан</t>
  </si>
  <si>
    <t>Безуглова Елена Валерьевна</t>
  </si>
  <si>
    <t>Храпунова</t>
  </si>
  <si>
    <t>Дарина</t>
  </si>
  <si>
    <t>Р-6-7</t>
  </si>
  <si>
    <t>Рябинина</t>
  </si>
  <si>
    <t>Вечеровская</t>
  </si>
  <si>
    <t>Педос</t>
  </si>
  <si>
    <t>Р-6-15</t>
  </si>
  <si>
    <t>Гоюнли</t>
  </si>
  <si>
    <t>Р-6-16</t>
  </si>
  <si>
    <t>Батулина</t>
  </si>
  <si>
    <t>Ерёмина Юлия владимировна</t>
  </si>
  <si>
    <t>Р-6-9</t>
  </si>
  <si>
    <t>Кисляковская</t>
  </si>
  <si>
    <t>Р-6-10</t>
  </si>
  <si>
    <t>Климкина</t>
  </si>
  <si>
    <t>Р-6-14</t>
  </si>
  <si>
    <t>Давыдов</t>
  </si>
  <si>
    <t>Р-6-18</t>
  </si>
  <si>
    <t>Гурза</t>
  </si>
  <si>
    <t>Марьяна</t>
  </si>
  <si>
    <t xml:space="preserve"> Вячеславовна</t>
  </si>
  <si>
    <t>Русланович</t>
  </si>
  <si>
    <t>Р-6-19</t>
  </si>
  <si>
    <t>Носов</t>
  </si>
  <si>
    <t>Р-6-13</t>
  </si>
  <si>
    <t>Москалев</t>
  </si>
  <si>
    <t>Р-6-12</t>
  </si>
  <si>
    <t xml:space="preserve">Арсеенко </t>
  </si>
  <si>
    <t>Р-6-11</t>
  </si>
  <si>
    <t>Заиграева</t>
  </si>
  <si>
    <t>Р-6-8</t>
  </si>
  <si>
    <t>Светачев</t>
  </si>
  <si>
    <t>Р-7-7</t>
  </si>
  <si>
    <t>Игнатьева</t>
  </si>
  <si>
    <t>Р-7-6</t>
  </si>
  <si>
    <t>Горбасенко</t>
  </si>
  <si>
    <t>Лейла</t>
  </si>
  <si>
    <t>Р-7-4</t>
  </si>
  <si>
    <t>Иридекова</t>
  </si>
  <si>
    <t>Полозова</t>
  </si>
  <si>
    <t>Швецов</t>
  </si>
  <si>
    <t>Ролан</t>
  </si>
  <si>
    <t>Р-7-5</t>
  </si>
  <si>
    <t>Золотоус</t>
  </si>
  <si>
    <t>Грищенко</t>
  </si>
  <si>
    <t>Р-8-8</t>
  </si>
  <si>
    <t>Воробьева</t>
  </si>
  <si>
    <t xml:space="preserve">Банщикова </t>
  </si>
  <si>
    <t>Р-8-3</t>
  </si>
  <si>
    <t>Кругляк</t>
  </si>
  <si>
    <t>Р-8-5</t>
  </si>
  <si>
    <t>Кренинг</t>
  </si>
  <si>
    <t>Лидия</t>
  </si>
  <si>
    <t>Поноиарева Екатерина Александровна</t>
  </si>
  <si>
    <t>Р-8-11</t>
  </si>
  <si>
    <t>Федотов</t>
  </si>
  <si>
    <t>Р-8-6</t>
  </si>
  <si>
    <t>Лунёв</t>
  </si>
  <si>
    <t>Р-8-7</t>
  </si>
  <si>
    <t>Гайфулина</t>
  </si>
  <si>
    <t>Р-8-4</t>
  </si>
  <si>
    <t>Пикун</t>
  </si>
  <si>
    <t>Р-8-10</t>
  </si>
  <si>
    <t>Прудняков</t>
  </si>
  <si>
    <t>Р-8-9</t>
  </si>
  <si>
    <t>Шабрина</t>
  </si>
  <si>
    <t>Р-8-12</t>
  </si>
  <si>
    <t>Свидовский</t>
  </si>
  <si>
    <t>Якушкина</t>
  </si>
  <si>
    <t>Калинина Ксения Александровна.</t>
  </si>
  <si>
    <t>Р-9-7</t>
  </si>
  <si>
    <t>Цыбульченко</t>
  </si>
  <si>
    <t>Мишина</t>
  </si>
  <si>
    <t>Р-9-8</t>
  </si>
  <si>
    <t>Леванкова</t>
  </si>
  <si>
    <t>Р-9-10</t>
  </si>
  <si>
    <t xml:space="preserve">Янишкина </t>
  </si>
  <si>
    <t>Роговченко</t>
  </si>
  <si>
    <t>Попель</t>
  </si>
  <si>
    <t>Матвеевна</t>
  </si>
  <si>
    <t>Р-9-9</t>
  </si>
  <si>
    <t>Цепке</t>
  </si>
  <si>
    <t>Семен</t>
  </si>
  <si>
    <t>Шляхтина</t>
  </si>
  <si>
    <t>Хурина</t>
  </si>
  <si>
    <t>Чичалова</t>
  </si>
  <si>
    <t>11-4-41</t>
  </si>
  <si>
    <t>Литвинюк</t>
  </si>
  <si>
    <t>11-3-41</t>
  </si>
  <si>
    <t>Попович</t>
  </si>
  <si>
    <t>11-2-41</t>
  </si>
  <si>
    <t>Лучевникова</t>
  </si>
  <si>
    <t>11-1-41</t>
  </si>
  <si>
    <t>Симоникина</t>
  </si>
  <si>
    <t>р-4-1</t>
  </si>
  <si>
    <t>МБОУ "Корякская СШ"</t>
  </si>
  <si>
    <t>Василевская Анна Петровна</t>
  </si>
  <si>
    <t>Колупаев</t>
  </si>
  <si>
    <t>Краев</t>
  </si>
  <si>
    <t xml:space="preserve">Крылов </t>
  </si>
  <si>
    <t>Матвеева</t>
  </si>
  <si>
    <t>Хованец</t>
  </si>
  <si>
    <t>Новикова</t>
  </si>
  <si>
    <t xml:space="preserve"> Вероника </t>
  </si>
  <si>
    <t>Вячеславна</t>
  </si>
  <si>
    <t xml:space="preserve">Гамелюк  </t>
  </si>
  <si>
    <t>Ким Татьяна Хеннокьевна</t>
  </si>
  <si>
    <t xml:space="preserve">Тихонова  </t>
  </si>
  <si>
    <t>Алира</t>
  </si>
  <si>
    <t xml:space="preserve"> Эмилевна</t>
  </si>
  <si>
    <t>Фиафилов</t>
  </si>
  <si>
    <t>р-4-11</t>
  </si>
  <si>
    <t xml:space="preserve">Оськина </t>
  </si>
  <si>
    <t>р-4-12</t>
  </si>
  <si>
    <t>Айгерим</t>
  </si>
  <si>
    <t xml:space="preserve"> Сержановна</t>
  </si>
  <si>
    <t>р-4-13</t>
  </si>
  <si>
    <t xml:space="preserve">Рамазанова </t>
  </si>
  <si>
    <t>Марьям</t>
  </si>
  <si>
    <t xml:space="preserve"> Арсеновна</t>
  </si>
  <si>
    <t>р-4-14</t>
  </si>
  <si>
    <t xml:space="preserve">Постика </t>
  </si>
  <si>
    <t>р-4-15</t>
  </si>
  <si>
    <t xml:space="preserve">Васин </t>
  </si>
  <si>
    <t>р-4-16</t>
  </si>
  <si>
    <t xml:space="preserve">Сезьнёва </t>
  </si>
  <si>
    <t>р-4-17</t>
  </si>
  <si>
    <t xml:space="preserve">Чупурова </t>
  </si>
  <si>
    <t>р-4-18</t>
  </si>
  <si>
    <t>Новиков</t>
  </si>
  <si>
    <t>Макар</t>
  </si>
  <si>
    <t>р-4-19</t>
  </si>
  <si>
    <t>Негуляева</t>
  </si>
  <si>
    <t>р-4-20</t>
  </si>
  <si>
    <t xml:space="preserve">Шамова </t>
  </si>
  <si>
    <t>Еавгеньевна</t>
  </si>
  <si>
    <t>р-4-21</t>
  </si>
  <si>
    <t>Лившиц</t>
  </si>
  <si>
    <t>Яковлевна</t>
  </si>
  <si>
    <t>р-4-22</t>
  </si>
  <si>
    <t>Короленя</t>
  </si>
  <si>
    <t>р-4-23</t>
  </si>
  <si>
    <t>Горностаева</t>
  </si>
  <si>
    <t>р-4-24</t>
  </si>
  <si>
    <t xml:space="preserve">Рахманов </t>
  </si>
  <si>
    <t xml:space="preserve">Гуменюк </t>
  </si>
  <si>
    <t xml:space="preserve">Сыдыкбаева  </t>
  </si>
  <si>
    <t xml:space="preserve">Мосякова </t>
  </si>
  <si>
    <t>Шпилевая Елена Николаевна</t>
  </si>
  <si>
    <t>Гришкевич</t>
  </si>
  <si>
    <t xml:space="preserve">Тихонов </t>
  </si>
  <si>
    <t>Амир</t>
  </si>
  <si>
    <t>р-5-4</t>
  </si>
  <si>
    <t xml:space="preserve">Котов </t>
  </si>
  <si>
    <t>р-5-5</t>
  </si>
  <si>
    <t>р-5-6</t>
  </si>
  <si>
    <t>Горпинченко</t>
  </si>
  <si>
    <t xml:space="preserve">Николаева </t>
  </si>
  <si>
    <t>Журавлева Галина Ивановна</t>
  </si>
  <si>
    <t>Гризун</t>
  </si>
  <si>
    <t>Лукаш Нина Николаевна</t>
  </si>
  <si>
    <t>Запороцкий</t>
  </si>
  <si>
    <t xml:space="preserve">Крыжановская </t>
  </si>
  <si>
    <t>Линкевич</t>
  </si>
  <si>
    <t>Котов</t>
  </si>
  <si>
    <t>Павлова Ирина Александрона</t>
  </si>
  <si>
    <t>р-6-7</t>
  </si>
  <si>
    <t>Рябов</t>
  </si>
  <si>
    <t>Зеленкова Нина Николаевна</t>
  </si>
  <si>
    <t>Высоцкая</t>
  </si>
  <si>
    <t>Калимуллина</t>
  </si>
  <si>
    <t>Тимуровна</t>
  </si>
  <si>
    <t>Усова</t>
  </si>
  <si>
    <t>р-8-3</t>
  </si>
  <si>
    <t>Бережок</t>
  </si>
  <si>
    <t>р-8-4</t>
  </si>
  <si>
    <t>Саламон</t>
  </si>
  <si>
    <t>р-8-5</t>
  </si>
  <si>
    <t>Корякин</t>
  </si>
  <si>
    <t>р-8-6</t>
  </si>
  <si>
    <t>Романов</t>
  </si>
  <si>
    <t>Андросов</t>
  </si>
  <si>
    <t>Оноприенко</t>
  </si>
  <si>
    <t>Константинован</t>
  </si>
  <si>
    <t>р-9-3</t>
  </si>
  <si>
    <t>Белоусова</t>
  </si>
  <si>
    <t>р-9-4</t>
  </si>
  <si>
    <t>р-9-5</t>
  </si>
  <si>
    <t>Неровня</t>
  </si>
  <si>
    <t>Ястислава</t>
  </si>
  <si>
    <t>р-9-6</t>
  </si>
  <si>
    <t>Шульченкова</t>
  </si>
  <si>
    <t>Р46</t>
  </si>
  <si>
    <t>Качан</t>
  </si>
  <si>
    <t>Богоявленская Е.Л.</t>
  </si>
  <si>
    <t>Р44</t>
  </si>
  <si>
    <t>Р41</t>
  </si>
  <si>
    <t>Мухин</t>
  </si>
  <si>
    <t>Р48</t>
  </si>
  <si>
    <t>Щанкин</t>
  </si>
  <si>
    <t>Участник</t>
  </si>
  <si>
    <t>Р47</t>
  </si>
  <si>
    <t>Ветров</t>
  </si>
  <si>
    <t>Р43</t>
  </si>
  <si>
    <t>Путинцева</t>
  </si>
  <si>
    <t>Р42</t>
  </si>
  <si>
    <t>Михайленко</t>
  </si>
  <si>
    <t>Р45</t>
  </si>
  <si>
    <t>Духно</t>
  </si>
  <si>
    <t>Р49</t>
  </si>
  <si>
    <t>Денесенко</t>
  </si>
  <si>
    <t>Р53</t>
  </si>
  <si>
    <t>Черненко</t>
  </si>
  <si>
    <t>Попова Ольга Михайловна</t>
  </si>
  <si>
    <t>Р54</t>
  </si>
  <si>
    <t>Крестьянникова</t>
  </si>
  <si>
    <t xml:space="preserve">Алиса </t>
  </si>
  <si>
    <t>Р52</t>
  </si>
  <si>
    <t xml:space="preserve">Антимонова </t>
  </si>
  <si>
    <t>Р55</t>
  </si>
  <si>
    <t xml:space="preserve">Нагибова </t>
  </si>
  <si>
    <t>Р51</t>
  </si>
  <si>
    <t xml:space="preserve">Кротов </t>
  </si>
  <si>
    <t>Р63</t>
  </si>
  <si>
    <t xml:space="preserve">Астапова </t>
  </si>
  <si>
    <t>Р61</t>
  </si>
  <si>
    <t>Кулагина</t>
  </si>
  <si>
    <t>Р64</t>
  </si>
  <si>
    <t>Ищенко</t>
  </si>
  <si>
    <t>Григорьевна</t>
  </si>
  <si>
    <t>Р62</t>
  </si>
  <si>
    <t xml:space="preserve">Рогожников </t>
  </si>
  <si>
    <t>Р72</t>
  </si>
  <si>
    <t>Габелюк</t>
  </si>
  <si>
    <t>Р71</t>
  </si>
  <si>
    <t>Ерёмина</t>
  </si>
  <si>
    <t>Р74</t>
  </si>
  <si>
    <t>Ларин</t>
  </si>
  <si>
    <t>Никита Сергеевич</t>
  </si>
  <si>
    <t>Межевикин</t>
  </si>
  <si>
    <t>Георгиевич</t>
  </si>
  <si>
    <t>Р73</t>
  </si>
  <si>
    <t>Р81</t>
  </si>
  <si>
    <t>Казанцева</t>
  </si>
  <si>
    <t>4-64</t>
  </si>
  <si>
    <t>Ляшенко</t>
  </si>
  <si>
    <t>Ломаева Ирина Вячеславовна</t>
  </si>
  <si>
    <t>Ломаева Ирина вячеславовна</t>
  </si>
  <si>
    <t>4-59</t>
  </si>
  <si>
    <t>Казанджи</t>
  </si>
  <si>
    <t>Хамзин</t>
  </si>
  <si>
    <t>Тимурович</t>
  </si>
  <si>
    <t>Исаенко Альбина Юрьевна</t>
  </si>
  <si>
    <t>Быков</t>
  </si>
  <si>
    <t>Борищук</t>
  </si>
  <si>
    <t>4-61</t>
  </si>
  <si>
    <t>Козлов</t>
  </si>
  <si>
    <t>Шегай</t>
  </si>
  <si>
    <t>Аделия</t>
  </si>
  <si>
    <t>Богданова</t>
  </si>
  <si>
    <t>Иволга</t>
  </si>
  <si>
    <t>Горяка</t>
  </si>
  <si>
    <t>Кочкина</t>
  </si>
  <si>
    <t>Кутепова</t>
  </si>
  <si>
    <t>Ковтун</t>
  </si>
  <si>
    <t>Торопкин</t>
  </si>
  <si>
    <t>Бакушина</t>
  </si>
  <si>
    <t>4-68</t>
  </si>
  <si>
    <t>Протасова</t>
  </si>
  <si>
    <t>Кабанов</t>
  </si>
  <si>
    <t>Беляев</t>
  </si>
  <si>
    <t>4-41</t>
  </si>
  <si>
    <t>Постика</t>
  </si>
  <si>
    <t>Капленкова Татьяна Алексеевна</t>
  </si>
  <si>
    <t>Гривкин</t>
  </si>
  <si>
    <t>Кологривенко</t>
  </si>
  <si>
    <t>4-67</t>
  </si>
  <si>
    <t>4-62</t>
  </si>
  <si>
    <t>Курбатов</t>
  </si>
  <si>
    <t>Хамзина</t>
  </si>
  <si>
    <t>Галушко</t>
  </si>
  <si>
    <t>Кривченко</t>
  </si>
  <si>
    <t>4-46</t>
  </si>
  <si>
    <t>Царёва</t>
  </si>
  <si>
    <t>Даниловна</t>
  </si>
  <si>
    <t>Хорошилова</t>
  </si>
  <si>
    <t>Войнарский</t>
  </si>
  <si>
    <t>ртемович</t>
  </si>
  <si>
    <t>4-65</t>
  </si>
  <si>
    <t>Могилевская</t>
  </si>
  <si>
    <t>4-57</t>
  </si>
  <si>
    <t>Жиляков</t>
  </si>
  <si>
    <t>4-56</t>
  </si>
  <si>
    <t>Желтышев</t>
  </si>
  <si>
    <t>4-51</t>
  </si>
  <si>
    <t>игорь</t>
  </si>
  <si>
    <t>4-52</t>
  </si>
  <si>
    <t>Берсенёва</t>
  </si>
  <si>
    <t>4-42</t>
  </si>
  <si>
    <t>Рубцов</t>
  </si>
  <si>
    <t>4-71</t>
  </si>
  <si>
    <t>Щитковец</t>
  </si>
  <si>
    <t>4-35</t>
  </si>
  <si>
    <t>Кижаев</t>
  </si>
  <si>
    <t>Игнат</t>
  </si>
  <si>
    <t>Петрович</t>
  </si>
  <si>
    <t>Цырульников</t>
  </si>
  <si>
    <t>Платон</t>
  </si>
  <si>
    <t>4-55</t>
  </si>
  <si>
    <t>Горносталь</t>
  </si>
  <si>
    <t>4-49</t>
  </si>
  <si>
    <t>Юшкова</t>
  </si>
  <si>
    <t>4-40</t>
  </si>
  <si>
    <t>Осипенко</t>
  </si>
  <si>
    <t>4-37</t>
  </si>
  <si>
    <t>Коптев</t>
  </si>
  <si>
    <t>4-34</t>
  </si>
  <si>
    <t>4-32</t>
  </si>
  <si>
    <t>Демиденко</t>
  </si>
  <si>
    <t>4-63</t>
  </si>
  <si>
    <t>4-54</t>
  </si>
  <si>
    <t>Гербей</t>
  </si>
  <si>
    <t>4-47</t>
  </si>
  <si>
    <t>Шеметова</t>
  </si>
  <si>
    <t>4-38</t>
  </si>
  <si>
    <t>Лёвкин</t>
  </si>
  <si>
    <t>Матвей</t>
  </si>
  <si>
    <t>4-69</t>
  </si>
  <si>
    <t>Рязанцев</t>
  </si>
  <si>
    <t>Димитрий</t>
  </si>
  <si>
    <t>Вакушина</t>
  </si>
  <si>
    <t>Терновой</t>
  </si>
  <si>
    <t>4-58</t>
  </si>
  <si>
    <t>Забродская</t>
  </si>
  <si>
    <t>4-48</t>
  </si>
  <si>
    <t>Шкуратов</t>
  </si>
  <si>
    <t>Ткачев</t>
  </si>
  <si>
    <t>4-66</t>
  </si>
  <si>
    <t>Пахомов</t>
  </si>
  <si>
    <t>4-60</t>
  </si>
  <si>
    <t>Качаткова</t>
  </si>
  <si>
    <t>4-53</t>
  </si>
  <si>
    <t>Гаврилов</t>
  </si>
  <si>
    <t>4-45</t>
  </si>
  <si>
    <t>Хисамутдинов</t>
  </si>
  <si>
    <t>4-70</t>
  </si>
  <si>
    <t>Ситкова</t>
  </si>
  <si>
    <t>4-39</t>
  </si>
  <si>
    <t>Лопаткин</t>
  </si>
  <si>
    <t>валерьевич</t>
  </si>
  <si>
    <t>4-33</t>
  </si>
  <si>
    <t>Дроботуха</t>
  </si>
  <si>
    <t>Геннадьевич</t>
  </si>
  <si>
    <t>4-44</t>
  </si>
  <si>
    <t>Семихатка</t>
  </si>
  <si>
    <t>Голошумов</t>
  </si>
  <si>
    <t>4-50</t>
  </si>
  <si>
    <t>4-43</t>
  </si>
  <si>
    <t>Семёнова</t>
  </si>
  <si>
    <t>4-36</t>
  </si>
  <si>
    <t>Кожевников</t>
  </si>
  <si>
    <t>Будашев</t>
  </si>
  <si>
    <t>Булыга Людмила Павловна</t>
  </si>
  <si>
    <t>Боруцкая</t>
  </si>
  <si>
    <t>Бородина Наталья Николаевна</t>
  </si>
  <si>
    <t>Емельянов</t>
  </si>
  <si>
    <t>Подъякова</t>
  </si>
  <si>
    <t>Ненашева</t>
  </si>
  <si>
    <t>Комарова</t>
  </si>
  <si>
    <t>Богданович</t>
  </si>
  <si>
    <t>Мамонтова</t>
  </si>
  <si>
    <t>Машьянов</t>
  </si>
  <si>
    <t>Гаджиев</t>
  </si>
  <si>
    <t>Вагиф</t>
  </si>
  <si>
    <t>Эльнур оглы</t>
  </si>
  <si>
    <t>Пешкова</t>
  </si>
  <si>
    <t>Наталия</t>
  </si>
  <si>
    <t>Ковалевский</t>
  </si>
  <si>
    <t>Гордеев</t>
  </si>
  <si>
    <t>Крытов</t>
  </si>
  <si>
    <t>Корчева</t>
  </si>
  <si>
    <t>Анфиса</t>
  </si>
  <si>
    <t>Гончаренко</t>
  </si>
  <si>
    <t>Логвинович</t>
  </si>
  <si>
    <t>5-21</t>
  </si>
  <si>
    <t xml:space="preserve">Карпюк </t>
  </si>
  <si>
    <t>5-22</t>
  </si>
  <si>
    <t>Иванов</t>
  </si>
  <si>
    <t>5-23</t>
  </si>
  <si>
    <t>Чернюк</t>
  </si>
  <si>
    <t>5-24</t>
  </si>
  <si>
    <t>Непомнящих</t>
  </si>
  <si>
    <t>Тарасова Юлия Борисовна</t>
  </si>
  <si>
    <t>Рыбина</t>
  </si>
  <si>
    <t>Рылова</t>
  </si>
  <si>
    <t>Полищук Любовь Анатольевна</t>
  </si>
  <si>
    <t>Афонин</t>
  </si>
  <si>
    <t>Шестаков</t>
  </si>
  <si>
    <t>Гулей</t>
  </si>
  <si>
    <t>Тимофей</t>
  </si>
  <si>
    <t>Скрябина</t>
  </si>
  <si>
    <t>Альбина</t>
  </si>
  <si>
    <t>Дубинина</t>
  </si>
  <si>
    <t>Юдина</t>
  </si>
  <si>
    <t>Старков</t>
  </si>
  <si>
    <t>Коротеев</t>
  </si>
  <si>
    <t>Мартин</t>
  </si>
  <si>
    <t>Щербаков</t>
  </si>
  <si>
    <t>Кондратьева</t>
  </si>
  <si>
    <t>Жукова</t>
  </si>
  <si>
    <t>Белопольских</t>
  </si>
  <si>
    <t>Маркевич</t>
  </si>
  <si>
    <t>Гущина</t>
  </si>
  <si>
    <t>Рыжак</t>
  </si>
  <si>
    <t>Фёдоровна</t>
  </si>
  <si>
    <t>Хорошева</t>
  </si>
  <si>
    <t>Александрова</t>
  </si>
  <si>
    <t>Лариса</t>
  </si>
  <si>
    <t>Самулионис</t>
  </si>
  <si>
    <t>Бугаева</t>
  </si>
  <si>
    <t>Умерова</t>
  </si>
  <si>
    <t>Дмитриева</t>
  </si>
  <si>
    <t>8-15</t>
  </si>
  <si>
    <t>Василевская</t>
  </si>
  <si>
    <t>Степанова Ольга Владимировна</t>
  </si>
  <si>
    <t>Степанова Ольга Вла</t>
  </si>
  <si>
    <t>Оарга</t>
  </si>
  <si>
    <t>Тихонова</t>
  </si>
  <si>
    <t>Феоктистова</t>
  </si>
  <si>
    <t>8-14</t>
  </si>
  <si>
    <t>Коробка</t>
  </si>
  <si>
    <t>Кострыкина</t>
  </si>
  <si>
    <t>Сысунович</t>
  </si>
  <si>
    <t>Салиева</t>
  </si>
  <si>
    <t>Свербилова</t>
  </si>
  <si>
    <t>Притчин</t>
  </si>
  <si>
    <t>Фёдорович</t>
  </si>
  <si>
    <t>Чевардова</t>
  </si>
  <si>
    <t>Заровняев</t>
  </si>
  <si>
    <t>Арсений</t>
  </si>
  <si>
    <t>Куц</t>
  </si>
  <si>
    <t>Августиновская</t>
  </si>
  <si>
    <t>Рымарь</t>
  </si>
  <si>
    <t>Руфина</t>
  </si>
  <si>
    <t>Погорелая</t>
  </si>
  <si>
    <t>Московцев</t>
  </si>
  <si>
    <t>Ашихмин</t>
  </si>
  <si>
    <t>Колесников</t>
  </si>
  <si>
    <t>Ярошенко</t>
  </si>
  <si>
    <t>Батареев</t>
  </si>
  <si>
    <t>Копылов</t>
  </si>
  <si>
    <t>Тарасова</t>
  </si>
  <si>
    <t>МБОУ "ЕСШ №8"</t>
  </si>
  <si>
    <t>Белкин</t>
  </si>
  <si>
    <t>Лаас</t>
  </si>
  <si>
    <t>Иконникова</t>
  </si>
  <si>
    <t>Сергеев</t>
  </si>
  <si>
    <t>Черняев</t>
  </si>
  <si>
    <t>Шаповалова</t>
  </si>
  <si>
    <t>Рагускина</t>
  </si>
  <si>
    <t>Янина</t>
  </si>
  <si>
    <t>Елина</t>
  </si>
  <si>
    <t>Столярова</t>
  </si>
  <si>
    <t>Варяницына</t>
  </si>
  <si>
    <t>РЯ-4-1</t>
  </si>
  <si>
    <t>Бондарь</t>
  </si>
  <si>
    <t>Леонидович</t>
  </si>
  <si>
    <t>МБОУ "Лесновская ОШ"</t>
  </si>
  <si>
    <t>РЯ-4-2</t>
  </si>
  <si>
    <t>РЯ-4-3</t>
  </si>
  <si>
    <t>Павлюк</t>
  </si>
  <si>
    <t>РЯ-4-4</t>
  </si>
  <si>
    <t>Филимоненко</t>
  </si>
  <si>
    <t>Никитична</t>
  </si>
  <si>
    <t>РЯ-5-2</t>
  </si>
  <si>
    <t>Гарафиева</t>
  </si>
  <si>
    <t>РЯ-6-9</t>
  </si>
  <si>
    <t>Авдеева</t>
  </si>
  <si>
    <t>РЯ-6-6</t>
  </si>
  <si>
    <t>Шичанина</t>
  </si>
  <si>
    <t>РЯ-6-1</t>
  </si>
  <si>
    <t>Юрков</t>
  </si>
  <si>
    <t>РЯ-7-8</t>
  </si>
  <si>
    <t>РЯ-7-4</t>
  </si>
  <si>
    <t>Кращенко</t>
  </si>
  <si>
    <t>РЯ-7-3</t>
  </si>
  <si>
    <t>Хвалева</t>
  </si>
  <si>
    <t>РЯ-8-10</t>
  </si>
  <si>
    <t>РЯ-9-11</t>
  </si>
  <si>
    <t>Пугачева</t>
  </si>
  <si>
    <t>РЯ-9-5</t>
  </si>
  <si>
    <t>РЯ-9-7</t>
  </si>
  <si>
    <t>Гацуцын</t>
  </si>
  <si>
    <t>Высоцкая Марина Ивановна</t>
  </si>
  <si>
    <t>Гертфельдер Татьяна Владимировна</t>
  </si>
  <si>
    <t>МБОУ "ЕОШ №4"</t>
  </si>
  <si>
    <t>Пономарева Екатерина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</si>
</sst>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6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0" xfId="0" applyNumberFormat="1" applyFont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9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49" fontId="4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7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34" borderId="10" xfId="0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" fillId="35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34" borderId="0" xfId="0" applyFill="1" applyAlignment="1">
      <alignment/>
    </xf>
    <xf numFmtId="0" fontId="50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zoomScale="70" zoomScaleNormal="70" zoomScalePageLayoutView="0" workbookViewId="0" topLeftCell="A1">
      <selection activeCell="O207" sqref="O6:O207"/>
    </sheetView>
  </sheetViews>
  <sheetFormatPr defaultColWidth="9.140625" defaultRowHeight="15"/>
  <cols>
    <col min="1" max="1" width="5.28125" style="0" customWidth="1"/>
    <col min="2" max="2" width="8.8515625" style="0" bestFit="1" customWidth="1"/>
    <col min="3" max="3" width="15.7109375" style="0" bestFit="1" customWidth="1"/>
    <col min="4" max="4" width="11.7109375" style="0" bestFit="1" customWidth="1"/>
    <col min="5" max="5" width="16.8515625" style="0" bestFit="1" customWidth="1"/>
    <col min="6" max="6" width="47.7109375" style="0" bestFit="1" customWidth="1"/>
    <col min="14" max="14" width="10.00390625" style="0" bestFit="1" customWidth="1"/>
    <col min="15" max="15" width="11.8515625" style="0" bestFit="1" customWidth="1"/>
    <col min="16" max="16" width="39.7109375" style="0" bestFit="1" customWidth="1"/>
    <col min="17" max="18" width="31.28125" style="0" bestFit="1" customWidth="1"/>
  </cols>
  <sheetData>
    <row r="1" spans="1:18" ht="15">
      <c r="A1" s="67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5" t="s">
        <v>3</v>
      </c>
      <c r="P2" s="5" t="s">
        <v>12</v>
      </c>
      <c r="Q2" s="8" t="s">
        <v>9</v>
      </c>
      <c r="R2" s="8" t="s">
        <v>10</v>
      </c>
    </row>
    <row r="3" spans="1:18" ht="15">
      <c r="A3" s="5"/>
      <c r="B3" s="5"/>
      <c r="C3" s="5"/>
      <c r="D3" s="5"/>
      <c r="E3" s="5"/>
      <c r="F3" s="7" t="s">
        <v>4</v>
      </c>
      <c r="G3" s="5">
        <v>2</v>
      </c>
      <c r="H3" s="5">
        <v>7</v>
      </c>
      <c r="I3" s="5">
        <v>2</v>
      </c>
      <c r="J3" s="1">
        <v>5</v>
      </c>
      <c r="K3" s="1">
        <v>5</v>
      </c>
      <c r="L3" s="1">
        <v>6</v>
      </c>
      <c r="M3" s="1">
        <v>12</v>
      </c>
      <c r="N3" s="5">
        <f>K3+J3+I3+H3+G3+L3+M3</f>
        <v>39</v>
      </c>
      <c r="O3" s="5"/>
      <c r="P3" s="5"/>
      <c r="Q3" s="9"/>
      <c r="R3" s="9"/>
    </row>
    <row r="4" spans="1:18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1"/>
      <c r="M4" s="1"/>
      <c r="N4" s="5">
        <f>K4+J4+I4+H4+G4+L4+M4</f>
        <v>0</v>
      </c>
      <c r="O4" s="5"/>
      <c r="P4" s="5"/>
      <c r="Q4" s="9"/>
      <c r="R4" s="9"/>
    </row>
    <row r="5" spans="1:18" ht="15.75">
      <c r="A5" s="5">
        <v>1</v>
      </c>
      <c r="B5" s="17" t="s">
        <v>1249</v>
      </c>
      <c r="C5" s="18" t="s">
        <v>1250</v>
      </c>
      <c r="D5" s="18" t="s">
        <v>733</v>
      </c>
      <c r="E5" s="18" t="s">
        <v>263</v>
      </c>
      <c r="F5" s="22" t="s">
        <v>1294</v>
      </c>
      <c r="G5" s="18">
        <v>2</v>
      </c>
      <c r="H5" s="18">
        <v>7</v>
      </c>
      <c r="I5" s="18">
        <v>2</v>
      </c>
      <c r="J5" s="19">
        <v>4</v>
      </c>
      <c r="K5" s="19">
        <v>5</v>
      </c>
      <c r="L5" s="19">
        <v>6</v>
      </c>
      <c r="M5" s="19">
        <v>12</v>
      </c>
      <c r="N5" s="18">
        <f>K5+J5+I5+H5+G5+L5+M5</f>
        <v>38</v>
      </c>
      <c r="O5" s="18" t="s">
        <v>155</v>
      </c>
      <c r="P5" s="18" t="s">
        <v>1251</v>
      </c>
      <c r="Q5" s="25"/>
      <c r="R5" s="9"/>
    </row>
    <row r="6" spans="1:18" ht="15.75">
      <c r="A6" s="5">
        <v>2</v>
      </c>
      <c r="B6" s="17" t="s">
        <v>1252</v>
      </c>
      <c r="C6" s="19" t="s">
        <v>1253</v>
      </c>
      <c r="D6" s="19" t="s">
        <v>467</v>
      </c>
      <c r="E6" s="19" t="s">
        <v>170</v>
      </c>
      <c r="F6" s="22" t="s">
        <v>1294</v>
      </c>
      <c r="G6" s="19">
        <v>2</v>
      </c>
      <c r="H6" s="19">
        <v>7</v>
      </c>
      <c r="I6" s="19">
        <v>2</v>
      </c>
      <c r="J6" s="19">
        <v>4</v>
      </c>
      <c r="K6" s="19">
        <v>4</v>
      </c>
      <c r="L6" s="19">
        <v>6</v>
      </c>
      <c r="M6" s="19">
        <v>12</v>
      </c>
      <c r="N6" s="18">
        <f>K6+J6+I6+H6+G6+L6+M6</f>
        <v>37</v>
      </c>
      <c r="O6" s="19" t="s">
        <v>451</v>
      </c>
      <c r="P6" s="18" t="s">
        <v>1251</v>
      </c>
      <c r="Q6" s="25"/>
      <c r="R6" s="9"/>
    </row>
    <row r="7" spans="1:18" ht="15.75">
      <c r="A7" s="5">
        <v>3</v>
      </c>
      <c r="B7" s="17" t="s">
        <v>1254</v>
      </c>
      <c r="C7" s="19" t="s">
        <v>1255</v>
      </c>
      <c r="D7" s="19" t="s">
        <v>23</v>
      </c>
      <c r="E7" s="19" t="s">
        <v>101</v>
      </c>
      <c r="F7" s="22" t="s">
        <v>1294</v>
      </c>
      <c r="G7" s="19">
        <v>2</v>
      </c>
      <c r="H7" s="19">
        <v>7</v>
      </c>
      <c r="I7" s="19">
        <v>1</v>
      </c>
      <c r="J7" s="19">
        <v>4</v>
      </c>
      <c r="K7" s="19">
        <v>5</v>
      </c>
      <c r="L7" s="19">
        <v>6</v>
      </c>
      <c r="M7" s="19">
        <v>12</v>
      </c>
      <c r="N7" s="18">
        <f>SUM(G7:M7)</f>
        <v>37</v>
      </c>
      <c r="O7" s="19" t="s">
        <v>451</v>
      </c>
      <c r="P7" s="18" t="s">
        <v>1256</v>
      </c>
      <c r="Q7" s="25"/>
      <c r="R7" s="9"/>
    </row>
    <row r="8" spans="1:18" ht="15.75">
      <c r="A8" s="5">
        <v>4</v>
      </c>
      <c r="B8" s="17" t="s">
        <v>1257</v>
      </c>
      <c r="C8" s="19" t="s">
        <v>1258</v>
      </c>
      <c r="D8" s="19" t="s">
        <v>545</v>
      </c>
      <c r="E8" s="19" t="s">
        <v>46</v>
      </c>
      <c r="F8" s="22" t="s">
        <v>1294</v>
      </c>
      <c r="G8" s="19">
        <v>1</v>
      </c>
      <c r="H8" s="19">
        <v>6</v>
      </c>
      <c r="I8" s="19">
        <v>2</v>
      </c>
      <c r="J8" s="19">
        <v>5</v>
      </c>
      <c r="K8" s="19">
        <v>5</v>
      </c>
      <c r="L8" s="19">
        <v>6</v>
      </c>
      <c r="M8" s="19">
        <v>10</v>
      </c>
      <c r="N8" s="18">
        <f>K8+J8+I8+H8+G8+L8+M8</f>
        <v>35</v>
      </c>
      <c r="O8" s="19" t="s">
        <v>451</v>
      </c>
      <c r="P8" s="18" t="s">
        <v>1251</v>
      </c>
      <c r="Q8" s="25"/>
      <c r="R8" s="9"/>
    </row>
    <row r="9" spans="1:18" ht="15.75">
      <c r="A9" s="5">
        <v>5</v>
      </c>
      <c r="B9" s="17" t="s">
        <v>1259</v>
      </c>
      <c r="C9" s="19" t="s">
        <v>1292</v>
      </c>
      <c r="D9" s="19" t="s">
        <v>1293</v>
      </c>
      <c r="E9" s="19" t="s">
        <v>59</v>
      </c>
      <c r="F9" s="22" t="s">
        <v>1294</v>
      </c>
      <c r="G9" s="19">
        <v>1</v>
      </c>
      <c r="H9" s="19">
        <v>6</v>
      </c>
      <c r="I9" s="19">
        <v>1</v>
      </c>
      <c r="J9" s="19">
        <v>4</v>
      </c>
      <c r="K9" s="19">
        <v>5</v>
      </c>
      <c r="L9" s="19">
        <v>6</v>
      </c>
      <c r="M9" s="19">
        <v>12</v>
      </c>
      <c r="N9" s="18">
        <f>SUM(G9:M9)</f>
        <v>35</v>
      </c>
      <c r="O9" s="19" t="s">
        <v>451</v>
      </c>
      <c r="P9" s="18" t="s">
        <v>1256</v>
      </c>
      <c r="Q9" s="25"/>
      <c r="R9" s="9"/>
    </row>
    <row r="10" spans="1:18" ht="15.75">
      <c r="A10" s="5">
        <v>6</v>
      </c>
      <c r="B10" s="17" t="s">
        <v>1260</v>
      </c>
      <c r="C10" s="19" t="s">
        <v>1261</v>
      </c>
      <c r="D10" s="19" t="s">
        <v>1262</v>
      </c>
      <c r="E10" s="19" t="s">
        <v>124</v>
      </c>
      <c r="F10" s="22" t="s">
        <v>1294</v>
      </c>
      <c r="G10" s="19">
        <v>1</v>
      </c>
      <c r="H10" s="19">
        <v>5</v>
      </c>
      <c r="I10" s="19">
        <v>2</v>
      </c>
      <c r="J10" s="19">
        <v>5</v>
      </c>
      <c r="K10" s="19">
        <v>2</v>
      </c>
      <c r="L10" s="19">
        <v>6</v>
      </c>
      <c r="M10" s="19">
        <v>12</v>
      </c>
      <c r="N10" s="18">
        <f>K10+J10+I10+H10+G10+L10+M10</f>
        <v>33</v>
      </c>
      <c r="O10" s="19" t="s">
        <v>451</v>
      </c>
      <c r="P10" s="18" t="s">
        <v>1251</v>
      </c>
      <c r="Q10" s="25"/>
      <c r="R10" s="9"/>
    </row>
    <row r="11" spans="1:18" ht="15">
      <c r="A11" s="5">
        <v>7</v>
      </c>
      <c r="B11" s="17" t="s">
        <v>43</v>
      </c>
      <c r="C11" s="18" t="s">
        <v>890</v>
      </c>
      <c r="D11" s="18" t="s">
        <v>91</v>
      </c>
      <c r="E11" s="18" t="s">
        <v>101</v>
      </c>
      <c r="F11" s="18" t="s">
        <v>888</v>
      </c>
      <c r="G11" s="18">
        <v>2</v>
      </c>
      <c r="H11" s="18">
        <v>6</v>
      </c>
      <c r="I11" s="18">
        <v>0</v>
      </c>
      <c r="J11" s="19">
        <v>2.5</v>
      </c>
      <c r="K11" s="19">
        <v>5</v>
      </c>
      <c r="L11" s="19">
        <v>6</v>
      </c>
      <c r="M11" s="19">
        <v>10</v>
      </c>
      <c r="N11" s="18">
        <f>K11+J11+I11+H11+G11+L11+M11</f>
        <v>31.5</v>
      </c>
      <c r="O11" s="18" t="s">
        <v>155</v>
      </c>
      <c r="P11" s="18" t="s">
        <v>1210</v>
      </c>
      <c r="Q11" s="9"/>
      <c r="R11" s="9"/>
    </row>
    <row r="12" spans="1:18" ht="15.75">
      <c r="A12" s="5">
        <v>8</v>
      </c>
      <c r="B12" s="17" t="s">
        <v>1263</v>
      </c>
      <c r="C12" s="19" t="s">
        <v>1264</v>
      </c>
      <c r="D12" s="19" t="s">
        <v>676</v>
      </c>
      <c r="E12" s="19" t="s">
        <v>170</v>
      </c>
      <c r="F12" s="22" t="s">
        <v>1294</v>
      </c>
      <c r="G12" s="32">
        <v>2</v>
      </c>
      <c r="H12" s="19">
        <v>5</v>
      </c>
      <c r="I12" s="19">
        <v>2</v>
      </c>
      <c r="J12" s="19">
        <v>4</v>
      </c>
      <c r="K12" s="19">
        <v>4</v>
      </c>
      <c r="L12" s="19">
        <v>6</v>
      </c>
      <c r="M12" s="19">
        <v>8</v>
      </c>
      <c r="N12" s="18">
        <f>K12+J12+I12+H12+G12+L12+M12</f>
        <v>31</v>
      </c>
      <c r="O12" s="19" t="s">
        <v>451</v>
      </c>
      <c r="P12" s="18" t="s">
        <v>1251</v>
      </c>
      <c r="Q12" s="25"/>
      <c r="R12" s="9"/>
    </row>
    <row r="13" spans="1:18" ht="15">
      <c r="A13" s="5">
        <v>9</v>
      </c>
      <c r="B13" s="17" t="s">
        <v>1577</v>
      </c>
      <c r="C13" s="19" t="s">
        <v>1578</v>
      </c>
      <c r="D13" s="19" t="s">
        <v>140</v>
      </c>
      <c r="E13" s="19" t="s">
        <v>200</v>
      </c>
      <c r="F13" s="18" t="s">
        <v>1785</v>
      </c>
      <c r="G13" s="19">
        <v>2</v>
      </c>
      <c r="H13" s="19">
        <v>7</v>
      </c>
      <c r="I13" s="19">
        <v>1</v>
      </c>
      <c r="J13" s="19">
        <v>4</v>
      </c>
      <c r="K13" s="19">
        <v>3</v>
      </c>
      <c r="L13" s="19">
        <v>6</v>
      </c>
      <c r="M13" s="19">
        <v>8</v>
      </c>
      <c r="N13" s="18">
        <v>31</v>
      </c>
      <c r="O13" s="19" t="s">
        <v>155</v>
      </c>
      <c r="P13" s="18" t="s">
        <v>1579</v>
      </c>
      <c r="Q13" s="25" t="s">
        <v>1580</v>
      </c>
      <c r="R13" s="25" t="s">
        <v>1579</v>
      </c>
    </row>
    <row r="14" spans="1:18" ht="15.75">
      <c r="A14" s="5">
        <v>10</v>
      </c>
      <c r="B14" s="17" t="s">
        <v>1469</v>
      </c>
      <c r="C14" s="19" t="s">
        <v>1470</v>
      </c>
      <c r="D14" s="19" t="s">
        <v>435</v>
      </c>
      <c r="E14" s="19" t="s">
        <v>1471</v>
      </c>
      <c r="F14" s="22" t="s">
        <v>1428</v>
      </c>
      <c r="G14" s="19">
        <v>1</v>
      </c>
      <c r="H14" s="19">
        <v>5</v>
      </c>
      <c r="I14" s="19">
        <v>0</v>
      </c>
      <c r="J14" s="19">
        <v>5</v>
      </c>
      <c r="K14" s="19">
        <v>5</v>
      </c>
      <c r="L14" s="19">
        <v>6</v>
      </c>
      <c r="M14" s="19">
        <v>8</v>
      </c>
      <c r="N14" s="18">
        <f>K14+J14+I14+H14+G14+L14+M14</f>
        <v>30</v>
      </c>
      <c r="O14" s="19" t="s">
        <v>155</v>
      </c>
      <c r="P14" s="18" t="s">
        <v>1439</v>
      </c>
      <c r="Q14" s="25"/>
      <c r="R14" s="25"/>
    </row>
    <row r="15" spans="1:18" ht="15">
      <c r="A15" s="5">
        <v>11</v>
      </c>
      <c r="B15" s="17" t="s">
        <v>1581</v>
      </c>
      <c r="C15" s="19" t="s">
        <v>1582</v>
      </c>
      <c r="D15" s="19" t="s">
        <v>594</v>
      </c>
      <c r="E15" s="19" t="s">
        <v>101</v>
      </c>
      <c r="F15" s="18" t="s">
        <v>1785</v>
      </c>
      <c r="G15" s="19">
        <v>2</v>
      </c>
      <c r="H15" s="19">
        <v>7</v>
      </c>
      <c r="I15" s="19">
        <v>1</v>
      </c>
      <c r="J15" s="19">
        <v>4</v>
      </c>
      <c r="K15" s="19">
        <v>0</v>
      </c>
      <c r="L15" s="19">
        <v>6</v>
      </c>
      <c r="M15" s="19">
        <v>10</v>
      </c>
      <c r="N15" s="18">
        <v>30</v>
      </c>
      <c r="O15" s="19" t="s">
        <v>451</v>
      </c>
      <c r="P15" s="18" t="s">
        <v>1579</v>
      </c>
      <c r="Q15" s="25" t="s">
        <v>1580</v>
      </c>
      <c r="R15" s="25" t="s">
        <v>1579</v>
      </c>
    </row>
    <row r="16" spans="1:18" ht="15">
      <c r="A16" s="5">
        <v>12</v>
      </c>
      <c r="B16" s="17" t="s">
        <v>622</v>
      </c>
      <c r="C16" s="19" t="s">
        <v>1583</v>
      </c>
      <c r="D16" s="19" t="s">
        <v>373</v>
      </c>
      <c r="E16" s="19" t="s">
        <v>1584</v>
      </c>
      <c r="F16" s="18" t="s">
        <v>1785</v>
      </c>
      <c r="G16" s="19">
        <v>2</v>
      </c>
      <c r="H16" s="19">
        <v>7</v>
      </c>
      <c r="I16" s="19">
        <v>0</v>
      </c>
      <c r="J16" s="19">
        <v>4</v>
      </c>
      <c r="K16" s="19">
        <v>5</v>
      </c>
      <c r="L16" s="19">
        <v>6</v>
      </c>
      <c r="M16" s="19">
        <v>6</v>
      </c>
      <c r="N16" s="18">
        <f>K16+J16+I16+H16+G16+L16+M16</f>
        <v>30</v>
      </c>
      <c r="O16" s="19" t="s">
        <v>451</v>
      </c>
      <c r="P16" s="18" t="s">
        <v>1585</v>
      </c>
      <c r="Q16" s="25" t="s">
        <v>1585</v>
      </c>
      <c r="R16" s="25" t="s">
        <v>1585</v>
      </c>
    </row>
    <row r="17" spans="1:18" ht="15">
      <c r="A17" s="5">
        <v>13</v>
      </c>
      <c r="B17" s="17" t="s">
        <v>47</v>
      </c>
      <c r="C17" s="18" t="s">
        <v>1586</v>
      </c>
      <c r="D17" s="18" t="s">
        <v>104</v>
      </c>
      <c r="E17" s="18" t="s">
        <v>170</v>
      </c>
      <c r="F17" s="18" t="s">
        <v>1785</v>
      </c>
      <c r="G17" s="18">
        <v>2</v>
      </c>
      <c r="H17" s="18">
        <v>7</v>
      </c>
      <c r="I17" s="18">
        <v>0</v>
      </c>
      <c r="J17" s="19">
        <v>4</v>
      </c>
      <c r="K17" s="19">
        <v>5</v>
      </c>
      <c r="L17" s="19">
        <v>6</v>
      </c>
      <c r="M17" s="19">
        <v>6</v>
      </c>
      <c r="N17" s="18">
        <f>K17+J17+I17+H17+G17+L17+M17</f>
        <v>30</v>
      </c>
      <c r="O17" s="19" t="s">
        <v>451</v>
      </c>
      <c r="P17" s="18" t="s">
        <v>1585</v>
      </c>
      <c r="Q17" s="25" t="s">
        <v>1585</v>
      </c>
      <c r="R17" s="25" t="s">
        <v>1585</v>
      </c>
    </row>
    <row r="18" spans="1:18" ht="15">
      <c r="A18" s="5">
        <v>14</v>
      </c>
      <c r="B18" s="17" t="s">
        <v>27</v>
      </c>
      <c r="C18" s="18" t="s">
        <v>887</v>
      </c>
      <c r="D18" s="18" t="s">
        <v>107</v>
      </c>
      <c r="E18" s="18" t="s">
        <v>30</v>
      </c>
      <c r="F18" s="18" t="s">
        <v>888</v>
      </c>
      <c r="G18" s="18">
        <v>2</v>
      </c>
      <c r="H18" s="18">
        <v>5</v>
      </c>
      <c r="I18" s="18">
        <v>0</v>
      </c>
      <c r="J18" s="19">
        <v>4</v>
      </c>
      <c r="K18" s="19">
        <v>3</v>
      </c>
      <c r="L18" s="19">
        <v>5</v>
      </c>
      <c r="M18" s="19">
        <v>10</v>
      </c>
      <c r="N18" s="18">
        <f>K18+J18+I18+H18+G18+L18+M18</f>
        <v>29</v>
      </c>
      <c r="O18" s="19" t="s">
        <v>451</v>
      </c>
      <c r="P18" s="18" t="s">
        <v>1210</v>
      </c>
      <c r="Q18" s="9"/>
      <c r="R18" s="9"/>
    </row>
    <row r="19" spans="1:18" ht="15.75">
      <c r="A19" s="5">
        <v>15</v>
      </c>
      <c r="B19" s="17" t="s">
        <v>1265</v>
      </c>
      <c r="C19" s="19" t="s">
        <v>1032</v>
      </c>
      <c r="D19" s="19" t="s">
        <v>220</v>
      </c>
      <c r="E19" s="19" t="s">
        <v>170</v>
      </c>
      <c r="F19" s="22" t="s">
        <v>1294</v>
      </c>
      <c r="G19" s="19">
        <v>2</v>
      </c>
      <c r="H19" s="19">
        <v>6</v>
      </c>
      <c r="I19" s="19">
        <v>0</v>
      </c>
      <c r="J19" s="19">
        <v>1</v>
      </c>
      <c r="K19" s="19">
        <v>4</v>
      </c>
      <c r="L19" s="19">
        <v>6</v>
      </c>
      <c r="M19" s="19">
        <v>10</v>
      </c>
      <c r="N19" s="18">
        <f>K19+J19+I19+H19+G19+L19+M19</f>
        <v>29</v>
      </c>
      <c r="O19" s="19" t="s">
        <v>451</v>
      </c>
      <c r="P19" s="18" t="s">
        <v>1266</v>
      </c>
      <c r="Q19" s="25"/>
      <c r="R19" s="9"/>
    </row>
    <row r="20" spans="1:18" ht="15">
      <c r="A20" s="5">
        <v>16</v>
      </c>
      <c r="B20" s="17" t="s">
        <v>27</v>
      </c>
      <c r="C20" s="18" t="s">
        <v>152</v>
      </c>
      <c r="D20" s="18" t="s">
        <v>153</v>
      </c>
      <c r="E20" s="18" t="s">
        <v>63</v>
      </c>
      <c r="F20" s="18" t="s">
        <v>154</v>
      </c>
      <c r="G20" s="18">
        <v>2</v>
      </c>
      <c r="H20" s="18">
        <v>6</v>
      </c>
      <c r="I20" s="18">
        <v>0</v>
      </c>
      <c r="J20" s="19">
        <v>3</v>
      </c>
      <c r="K20" s="19">
        <v>5</v>
      </c>
      <c r="L20" s="19">
        <v>6</v>
      </c>
      <c r="M20" s="19">
        <v>6</v>
      </c>
      <c r="N20" s="18">
        <f>K20+J20+I20+H20+G21+L20+M20</f>
        <v>28</v>
      </c>
      <c r="O20" s="19" t="s">
        <v>155</v>
      </c>
      <c r="P20" s="18" t="s">
        <v>156</v>
      </c>
      <c r="Q20" s="9"/>
      <c r="R20" s="9"/>
    </row>
    <row r="21" spans="1:18" ht="15">
      <c r="A21" s="5">
        <v>17</v>
      </c>
      <c r="B21" s="17" t="s">
        <v>157</v>
      </c>
      <c r="C21" s="19" t="s">
        <v>158</v>
      </c>
      <c r="D21" s="19" t="s">
        <v>159</v>
      </c>
      <c r="E21" s="19" t="s">
        <v>160</v>
      </c>
      <c r="F21" s="18" t="s">
        <v>154</v>
      </c>
      <c r="G21" s="18">
        <v>2</v>
      </c>
      <c r="H21" s="18">
        <v>5</v>
      </c>
      <c r="I21" s="19">
        <v>0</v>
      </c>
      <c r="J21" s="19">
        <v>4</v>
      </c>
      <c r="K21" s="19">
        <v>5</v>
      </c>
      <c r="L21" s="19">
        <v>4</v>
      </c>
      <c r="M21" s="19">
        <v>8</v>
      </c>
      <c r="N21" s="18">
        <f>K21+J21+I21+H21+G22+L21+M21</f>
        <v>28</v>
      </c>
      <c r="O21" s="19" t="s">
        <v>155</v>
      </c>
      <c r="P21" s="18" t="s">
        <v>161</v>
      </c>
      <c r="Q21" s="9"/>
      <c r="R21" s="9"/>
    </row>
    <row r="22" spans="1:18" ht="15">
      <c r="A22" s="5">
        <v>18</v>
      </c>
      <c r="B22" s="17" t="s">
        <v>36</v>
      </c>
      <c r="C22" s="18" t="s">
        <v>448</v>
      </c>
      <c r="D22" s="18" t="s">
        <v>449</v>
      </c>
      <c r="E22" s="18" t="s">
        <v>46</v>
      </c>
      <c r="F22" s="18" t="s">
        <v>450</v>
      </c>
      <c r="G22" s="18">
        <v>2</v>
      </c>
      <c r="H22" s="18">
        <v>4</v>
      </c>
      <c r="I22" s="18">
        <v>1</v>
      </c>
      <c r="J22" s="19">
        <v>3</v>
      </c>
      <c r="K22" s="19">
        <v>2</v>
      </c>
      <c r="L22" s="19">
        <v>6</v>
      </c>
      <c r="M22" s="19">
        <v>10</v>
      </c>
      <c r="N22" s="18">
        <f>K22+J22+I22+H22+G22+L22+M22</f>
        <v>28</v>
      </c>
      <c r="O22" s="19" t="s">
        <v>451</v>
      </c>
      <c r="P22" s="29" t="s">
        <v>1046</v>
      </c>
      <c r="Q22" s="9"/>
      <c r="R22" s="9"/>
    </row>
    <row r="23" spans="1:18" ht="15.75">
      <c r="A23" s="5">
        <v>19</v>
      </c>
      <c r="B23" s="17" t="s">
        <v>1267</v>
      </c>
      <c r="C23" s="19" t="s">
        <v>1268</v>
      </c>
      <c r="D23" s="19" t="s">
        <v>597</v>
      </c>
      <c r="E23" s="19" t="s">
        <v>317</v>
      </c>
      <c r="F23" s="22" t="s">
        <v>1294</v>
      </c>
      <c r="G23" s="19">
        <v>1</v>
      </c>
      <c r="H23" s="19">
        <v>6</v>
      </c>
      <c r="I23" s="19">
        <v>0</v>
      </c>
      <c r="J23" s="19">
        <v>5</v>
      </c>
      <c r="K23" s="19">
        <v>0</v>
      </c>
      <c r="L23" s="19">
        <v>6</v>
      </c>
      <c r="M23" s="19">
        <v>10</v>
      </c>
      <c r="N23" s="18">
        <f>SUM(G23:M23)</f>
        <v>28</v>
      </c>
      <c r="O23" s="19" t="s">
        <v>451</v>
      </c>
      <c r="P23" s="18" t="s">
        <v>1266</v>
      </c>
      <c r="Q23" s="25"/>
      <c r="R23" s="9"/>
    </row>
    <row r="24" spans="1:18" ht="15">
      <c r="A24" s="5">
        <v>20</v>
      </c>
      <c r="B24" s="17" t="s">
        <v>43</v>
      </c>
      <c r="C24" s="18" t="s">
        <v>1587</v>
      </c>
      <c r="D24" s="18" t="s">
        <v>45</v>
      </c>
      <c r="E24" s="18" t="s">
        <v>46</v>
      </c>
      <c r="F24" s="18" t="s">
        <v>1785</v>
      </c>
      <c r="G24" s="18">
        <v>2</v>
      </c>
      <c r="H24" s="18">
        <v>6</v>
      </c>
      <c r="I24" s="18">
        <v>0</v>
      </c>
      <c r="J24" s="19">
        <v>3</v>
      </c>
      <c r="K24" s="19">
        <v>5</v>
      </c>
      <c r="L24" s="19">
        <v>6</v>
      </c>
      <c r="M24" s="19">
        <v>6</v>
      </c>
      <c r="N24" s="18">
        <f aca="true" t="shared" si="0" ref="N24:N29">K24+J24+I24+H24+G24+L24+M24</f>
        <v>28</v>
      </c>
      <c r="O24" s="19" t="s">
        <v>451</v>
      </c>
      <c r="P24" s="18" t="s">
        <v>1585</v>
      </c>
      <c r="Q24" s="25" t="s">
        <v>1585</v>
      </c>
      <c r="R24" s="25" t="s">
        <v>1585</v>
      </c>
    </row>
    <row r="25" spans="1:18" ht="15">
      <c r="A25" s="5">
        <v>21</v>
      </c>
      <c r="B25" s="17" t="s">
        <v>40</v>
      </c>
      <c r="C25" s="18" t="s">
        <v>889</v>
      </c>
      <c r="D25" s="18" t="s">
        <v>118</v>
      </c>
      <c r="E25" s="18" t="s">
        <v>35</v>
      </c>
      <c r="F25" s="18" t="s">
        <v>888</v>
      </c>
      <c r="G25" s="18">
        <v>1</v>
      </c>
      <c r="H25" s="18">
        <v>6</v>
      </c>
      <c r="I25" s="18">
        <v>0</v>
      </c>
      <c r="J25" s="19">
        <v>2.5</v>
      </c>
      <c r="K25" s="19">
        <v>4</v>
      </c>
      <c r="L25" s="19">
        <v>6</v>
      </c>
      <c r="M25" s="19">
        <v>8</v>
      </c>
      <c r="N25" s="18">
        <f t="shared" si="0"/>
        <v>27.5</v>
      </c>
      <c r="O25" s="19" t="s">
        <v>451</v>
      </c>
      <c r="P25" s="18" t="s">
        <v>1210</v>
      </c>
      <c r="Q25" s="9"/>
      <c r="R25" s="9"/>
    </row>
    <row r="26" spans="1:18" ht="15">
      <c r="A26" s="5">
        <v>22</v>
      </c>
      <c r="B26" s="17" t="s">
        <v>186</v>
      </c>
      <c r="C26" s="19" t="s">
        <v>452</v>
      </c>
      <c r="D26" s="19" t="s">
        <v>453</v>
      </c>
      <c r="E26" s="19" t="s">
        <v>454</v>
      </c>
      <c r="F26" s="18" t="s">
        <v>450</v>
      </c>
      <c r="G26" s="19">
        <v>1</v>
      </c>
      <c r="H26" s="19">
        <v>6</v>
      </c>
      <c r="I26" s="19">
        <v>0</v>
      </c>
      <c r="J26" s="19">
        <v>5</v>
      </c>
      <c r="K26" s="19">
        <v>3</v>
      </c>
      <c r="L26" s="19">
        <v>4</v>
      </c>
      <c r="M26" s="19">
        <v>8</v>
      </c>
      <c r="N26" s="18">
        <f t="shared" si="0"/>
        <v>27</v>
      </c>
      <c r="O26" s="19" t="s">
        <v>451</v>
      </c>
      <c r="P26" s="29" t="s">
        <v>1047</v>
      </c>
      <c r="Q26" s="9"/>
      <c r="R26" s="9"/>
    </row>
    <row r="27" spans="1:18" ht="15.75">
      <c r="A27" s="5">
        <v>23</v>
      </c>
      <c r="B27" s="21" t="s">
        <v>32</v>
      </c>
      <c r="C27" s="19" t="s">
        <v>576</v>
      </c>
      <c r="D27" s="19" t="s">
        <v>75</v>
      </c>
      <c r="E27" s="19" t="s">
        <v>459</v>
      </c>
      <c r="F27" s="19" t="s">
        <v>1203</v>
      </c>
      <c r="G27" s="19">
        <v>1</v>
      </c>
      <c r="H27" s="19">
        <v>6</v>
      </c>
      <c r="I27" s="19">
        <v>0</v>
      </c>
      <c r="J27" s="19">
        <v>1</v>
      </c>
      <c r="K27" s="19">
        <v>3</v>
      </c>
      <c r="L27" s="19">
        <v>6</v>
      </c>
      <c r="M27" s="19">
        <v>10</v>
      </c>
      <c r="N27" s="22">
        <f t="shared" si="0"/>
        <v>27</v>
      </c>
      <c r="O27" s="43" t="s">
        <v>155</v>
      </c>
      <c r="P27" s="43" t="s">
        <v>577</v>
      </c>
      <c r="Q27" s="9"/>
      <c r="R27" s="9"/>
    </row>
    <row r="28" spans="1:18" ht="15.75">
      <c r="A28" s="5">
        <v>24</v>
      </c>
      <c r="B28" s="17" t="s">
        <v>525</v>
      </c>
      <c r="C28" s="18" t="s">
        <v>1068</v>
      </c>
      <c r="D28" s="18" t="s">
        <v>301</v>
      </c>
      <c r="E28" s="18" t="s">
        <v>783</v>
      </c>
      <c r="F28" s="22" t="s">
        <v>1294</v>
      </c>
      <c r="G28" s="18">
        <v>1</v>
      </c>
      <c r="H28" s="18">
        <v>7</v>
      </c>
      <c r="I28" s="18">
        <v>2</v>
      </c>
      <c r="J28" s="19">
        <v>5</v>
      </c>
      <c r="K28" s="19">
        <v>4</v>
      </c>
      <c r="L28" s="19">
        <v>2</v>
      </c>
      <c r="M28" s="19">
        <v>6</v>
      </c>
      <c r="N28" s="18">
        <f t="shared" si="0"/>
        <v>27</v>
      </c>
      <c r="O28" s="19" t="s">
        <v>31</v>
      </c>
      <c r="P28" s="18" t="s">
        <v>1269</v>
      </c>
      <c r="Q28" s="25"/>
      <c r="R28" s="9"/>
    </row>
    <row r="29" spans="1:18" ht="15.75">
      <c r="A29" s="5">
        <v>25</v>
      </c>
      <c r="B29" s="17" t="s">
        <v>1270</v>
      </c>
      <c r="C29" s="19" t="s">
        <v>1271</v>
      </c>
      <c r="D29" s="19" t="s">
        <v>301</v>
      </c>
      <c r="E29" s="19" t="s">
        <v>46</v>
      </c>
      <c r="F29" s="22" t="s">
        <v>1294</v>
      </c>
      <c r="G29" s="19">
        <v>1</v>
      </c>
      <c r="H29" s="19">
        <v>4</v>
      </c>
      <c r="I29" s="19">
        <v>0</v>
      </c>
      <c r="J29" s="19">
        <v>4</v>
      </c>
      <c r="K29" s="19">
        <v>4</v>
      </c>
      <c r="L29" s="19">
        <v>4</v>
      </c>
      <c r="M29" s="19">
        <v>10</v>
      </c>
      <c r="N29" s="18">
        <f t="shared" si="0"/>
        <v>27</v>
      </c>
      <c r="O29" s="19" t="s">
        <v>31</v>
      </c>
      <c r="P29" s="18" t="s">
        <v>1266</v>
      </c>
      <c r="Q29" s="25"/>
      <c r="R29" s="9"/>
    </row>
    <row r="30" spans="1:18" ht="15">
      <c r="A30" s="5">
        <v>26</v>
      </c>
      <c r="B30" s="17" t="s">
        <v>1588</v>
      </c>
      <c r="C30" s="19" t="s">
        <v>1589</v>
      </c>
      <c r="D30" s="19" t="s">
        <v>153</v>
      </c>
      <c r="E30" s="19" t="s">
        <v>86</v>
      </c>
      <c r="F30" s="18" t="s">
        <v>1785</v>
      </c>
      <c r="G30" s="19">
        <v>2</v>
      </c>
      <c r="H30" s="19">
        <v>7</v>
      </c>
      <c r="I30" s="19">
        <v>1</v>
      </c>
      <c r="J30" s="19">
        <v>4</v>
      </c>
      <c r="K30" s="19">
        <v>1</v>
      </c>
      <c r="L30" s="19">
        <v>2</v>
      </c>
      <c r="M30" s="19">
        <v>10</v>
      </c>
      <c r="N30" s="18">
        <v>27</v>
      </c>
      <c r="O30" s="19" t="s">
        <v>451</v>
      </c>
      <c r="P30" s="18" t="s">
        <v>1579</v>
      </c>
      <c r="Q30" s="25" t="s">
        <v>1580</v>
      </c>
      <c r="R30" s="25" t="s">
        <v>1579</v>
      </c>
    </row>
    <row r="31" spans="1:18" ht="15">
      <c r="A31" s="5">
        <v>27</v>
      </c>
      <c r="B31" s="17" t="s">
        <v>609</v>
      </c>
      <c r="C31" s="19" t="s">
        <v>1590</v>
      </c>
      <c r="D31" s="19" t="s">
        <v>1591</v>
      </c>
      <c r="E31" s="19" t="s">
        <v>35</v>
      </c>
      <c r="F31" s="18" t="s">
        <v>1785</v>
      </c>
      <c r="G31" s="19">
        <v>1</v>
      </c>
      <c r="H31" s="19">
        <v>7</v>
      </c>
      <c r="I31" s="19">
        <v>2</v>
      </c>
      <c r="J31" s="19">
        <v>4</v>
      </c>
      <c r="K31" s="19">
        <v>5</v>
      </c>
      <c r="L31" s="19">
        <v>6</v>
      </c>
      <c r="M31" s="19">
        <v>2</v>
      </c>
      <c r="N31" s="18">
        <f>K31+J31+I31+H31+G31+L31+M31</f>
        <v>27</v>
      </c>
      <c r="O31" s="19" t="s">
        <v>451</v>
      </c>
      <c r="P31" s="18" t="s">
        <v>1585</v>
      </c>
      <c r="Q31" s="25" t="s">
        <v>1585</v>
      </c>
      <c r="R31" s="25" t="s">
        <v>1585</v>
      </c>
    </row>
    <row r="32" spans="1:18" ht="15">
      <c r="A32" s="5">
        <v>28</v>
      </c>
      <c r="B32" s="17" t="s">
        <v>21</v>
      </c>
      <c r="C32" s="18" t="s">
        <v>1592</v>
      </c>
      <c r="D32" s="18" t="s">
        <v>337</v>
      </c>
      <c r="E32" s="18" t="s">
        <v>250</v>
      </c>
      <c r="F32" s="18" t="s">
        <v>1785</v>
      </c>
      <c r="G32" s="18">
        <v>1</v>
      </c>
      <c r="H32" s="18">
        <v>6</v>
      </c>
      <c r="I32" s="18">
        <v>0</v>
      </c>
      <c r="J32" s="19">
        <v>3</v>
      </c>
      <c r="K32" s="19">
        <v>5</v>
      </c>
      <c r="L32" s="19">
        <v>6</v>
      </c>
      <c r="M32" s="19">
        <v>6</v>
      </c>
      <c r="N32" s="18">
        <f>K32+J32+I32+H32+G32+L32+M32</f>
        <v>27</v>
      </c>
      <c r="O32" s="19" t="s">
        <v>451</v>
      </c>
      <c r="P32" s="18" t="s">
        <v>1585</v>
      </c>
      <c r="Q32" s="25" t="s">
        <v>1585</v>
      </c>
      <c r="R32" s="25" t="s">
        <v>1585</v>
      </c>
    </row>
    <row r="33" spans="1:18" ht="15">
      <c r="A33" s="5">
        <v>29</v>
      </c>
      <c r="B33" s="17" t="s">
        <v>36</v>
      </c>
      <c r="C33" s="18" t="s">
        <v>939</v>
      </c>
      <c r="D33" s="18" t="s">
        <v>75</v>
      </c>
      <c r="E33" s="18" t="s">
        <v>59</v>
      </c>
      <c r="F33" s="18" t="s">
        <v>888</v>
      </c>
      <c r="G33" s="18">
        <v>0</v>
      </c>
      <c r="H33" s="18">
        <v>6</v>
      </c>
      <c r="I33" s="18">
        <v>0</v>
      </c>
      <c r="J33" s="19">
        <v>4.5</v>
      </c>
      <c r="K33" s="19">
        <v>3</v>
      </c>
      <c r="L33" s="19">
        <v>6</v>
      </c>
      <c r="M33" s="19">
        <v>10</v>
      </c>
      <c r="N33" s="18">
        <v>26.5</v>
      </c>
      <c r="O33" s="19" t="s">
        <v>451</v>
      </c>
      <c r="P33" s="18" t="s">
        <v>1210</v>
      </c>
      <c r="Q33" s="9"/>
      <c r="R33" s="9"/>
    </row>
    <row r="34" spans="1:18" ht="15">
      <c r="A34" s="5">
        <v>30</v>
      </c>
      <c r="B34" s="17" t="s">
        <v>176</v>
      </c>
      <c r="C34" s="19" t="s">
        <v>894</v>
      </c>
      <c r="D34" s="19" t="s">
        <v>226</v>
      </c>
      <c r="E34" s="19" t="s">
        <v>216</v>
      </c>
      <c r="F34" s="18" t="s">
        <v>888</v>
      </c>
      <c r="G34" s="19">
        <v>1</v>
      </c>
      <c r="H34" s="19">
        <v>6</v>
      </c>
      <c r="I34" s="19">
        <v>0</v>
      </c>
      <c r="J34" s="19">
        <v>3.5</v>
      </c>
      <c r="K34" s="19">
        <v>4</v>
      </c>
      <c r="L34" s="19">
        <v>6</v>
      </c>
      <c r="M34" s="19">
        <v>6</v>
      </c>
      <c r="N34" s="18">
        <f>K34+J34+I34+H34+G34+L34+M34</f>
        <v>26.5</v>
      </c>
      <c r="O34" s="19" t="s">
        <v>451</v>
      </c>
      <c r="P34" s="18" t="s">
        <v>1210</v>
      </c>
      <c r="Q34" s="9"/>
      <c r="R34" s="9"/>
    </row>
    <row r="35" spans="1:18" ht="15.75">
      <c r="A35" s="5">
        <v>31</v>
      </c>
      <c r="B35" s="17" t="s">
        <v>522</v>
      </c>
      <c r="C35" s="18" t="s">
        <v>1272</v>
      </c>
      <c r="D35" s="18" t="s">
        <v>45</v>
      </c>
      <c r="E35" s="18" t="s">
        <v>24</v>
      </c>
      <c r="F35" s="22" t="s">
        <v>1294</v>
      </c>
      <c r="G35" s="18">
        <v>2</v>
      </c>
      <c r="H35" s="18">
        <v>5</v>
      </c>
      <c r="I35" s="18">
        <v>2</v>
      </c>
      <c r="J35" s="19">
        <v>5</v>
      </c>
      <c r="K35" s="19">
        <v>4</v>
      </c>
      <c r="L35" s="19">
        <v>2</v>
      </c>
      <c r="M35" s="19">
        <v>6</v>
      </c>
      <c r="N35" s="18">
        <f>K35+J35+I35+H35+G35+L35+M35</f>
        <v>26</v>
      </c>
      <c r="O35" s="19" t="s">
        <v>31</v>
      </c>
      <c r="P35" s="18" t="s">
        <v>1269</v>
      </c>
      <c r="Q35" s="25"/>
      <c r="R35" s="9"/>
    </row>
    <row r="36" spans="1:18" ht="15.75">
      <c r="A36" s="5">
        <v>32</v>
      </c>
      <c r="B36" s="17" t="s">
        <v>530</v>
      </c>
      <c r="C36" s="18" t="s">
        <v>1273</v>
      </c>
      <c r="D36" s="18" t="s">
        <v>62</v>
      </c>
      <c r="E36" s="18" t="s">
        <v>39</v>
      </c>
      <c r="F36" s="22" t="s">
        <v>1294</v>
      </c>
      <c r="G36" s="18">
        <v>2</v>
      </c>
      <c r="H36" s="18">
        <v>4</v>
      </c>
      <c r="I36" s="18">
        <v>2</v>
      </c>
      <c r="J36" s="19">
        <v>3</v>
      </c>
      <c r="K36" s="19">
        <v>5</v>
      </c>
      <c r="L36" s="19">
        <v>2</v>
      </c>
      <c r="M36" s="19">
        <v>8</v>
      </c>
      <c r="N36" s="18">
        <f>K36+J36+I36+H36+G36+L36+M36</f>
        <v>26</v>
      </c>
      <c r="O36" s="19" t="s">
        <v>31</v>
      </c>
      <c r="P36" s="18" t="s">
        <v>1269</v>
      </c>
      <c r="Q36" s="25"/>
      <c r="R36" s="9"/>
    </row>
    <row r="37" spans="1:18" ht="15.75">
      <c r="A37" s="5">
        <v>33</v>
      </c>
      <c r="B37" s="17" t="s">
        <v>1274</v>
      </c>
      <c r="C37" s="19" t="s">
        <v>1275</v>
      </c>
      <c r="D37" s="19" t="s">
        <v>616</v>
      </c>
      <c r="E37" s="19" t="s">
        <v>101</v>
      </c>
      <c r="F37" s="22" t="s">
        <v>1294</v>
      </c>
      <c r="G37" s="19">
        <v>2</v>
      </c>
      <c r="H37" s="19">
        <v>6</v>
      </c>
      <c r="I37" s="19">
        <v>0</v>
      </c>
      <c r="J37" s="19">
        <v>4</v>
      </c>
      <c r="K37" s="19">
        <v>0</v>
      </c>
      <c r="L37" s="19">
        <v>4</v>
      </c>
      <c r="M37" s="19">
        <v>10</v>
      </c>
      <c r="N37" s="18">
        <f>K37+J37+I37+H37+G37+L37+M37</f>
        <v>26</v>
      </c>
      <c r="O37" s="19" t="s">
        <v>31</v>
      </c>
      <c r="P37" s="18" t="s">
        <v>1251</v>
      </c>
      <c r="Q37" s="25"/>
      <c r="R37" s="9"/>
    </row>
    <row r="38" spans="1:18" ht="15.75">
      <c r="A38" s="5">
        <v>34</v>
      </c>
      <c r="B38" s="17" t="s">
        <v>1276</v>
      </c>
      <c r="C38" s="19" t="s">
        <v>1277</v>
      </c>
      <c r="D38" s="19" t="s">
        <v>70</v>
      </c>
      <c r="E38" s="19" t="s">
        <v>30</v>
      </c>
      <c r="F38" s="22" t="s">
        <v>1294</v>
      </c>
      <c r="G38" s="19">
        <v>1</v>
      </c>
      <c r="H38" s="19">
        <v>2</v>
      </c>
      <c r="I38" s="19">
        <v>1</v>
      </c>
      <c r="J38" s="19">
        <v>3</v>
      </c>
      <c r="K38" s="19">
        <v>5</v>
      </c>
      <c r="L38" s="19">
        <v>6</v>
      </c>
      <c r="M38" s="19">
        <v>8</v>
      </c>
      <c r="N38" s="18">
        <f>SUM(G38:M38)</f>
        <v>26</v>
      </c>
      <c r="O38" s="19" t="s">
        <v>31</v>
      </c>
      <c r="P38" s="18" t="s">
        <v>1256</v>
      </c>
      <c r="Q38" s="25"/>
      <c r="R38" s="9"/>
    </row>
    <row r="39" spans="1:18" ht="15">
      <c r="A39" s="5">
        <v>35</v>
      </c>
      <c r="B39" s="17" t="s">
        <v>157</v>
      </c>
      <c r="C39" s="19" t="s">
        <v>1593</v>
      </c>
      <c r="D39" s="19" t="s">
        <v>167</v>
      </c>
      <c r="E39" s="19" t="s">
        <v>59</v>
      </c>
      <c r="F39" s="18" t="s">
        <v>1785</v>
      </c>
      <c r="G39" s="19">
        <v>2</v>
      </c>
      <c r="H39" s="19">
        <v>7</v>
      </c>
      <c r="I39" s="19">
        <v>2</v>
      </c>
      <c r="J39" s="19">
        <v>2</v>
      </c>
      <c r="K39" s="19">
        <v>5</v>
      </c>
      <c r="L39" s="19">
        <v>6</v>
      </c>
      <c r="M39" s="19">
        <v>2</v>
      </c>
      <c r="N39" s="18">
        <f aca="true" t="shared" si="1" ref="N39:N45">K39+J39+I39+H39+G39+L39+M39</f>
        <v>26</v>
      </c>
      <c r="O39" s="19" t="s">
        <v>451</v>
      </c>
      <c r="P39" s="18" t="s">
        <v>1585</v>
      </c>
      <c r="Q39" s="25" t="s">
        <v>1585</v>
      </c>
      <c r="R39" s="25" t="s">
        <v>1585</v>
      </c>
    </row>
    <row r="40" spans="1:18" ht="15">
      <c r="A40" s="5">
        <v>36</v>
      </c>
      <c r="B40" s="17" t="s">
        <v>176</v>
      </c>
      <c r="C40" s="19" t="s">
        <v>1594</v>
      </c>
      <c r="D40" s="19" t="s">
        <v>397</v>
      </c>
      <c r="E40" s="19" t="s">
        <v>30</v>
      </c>
      <c r="F40" s="18" t="s">
        <v>1785</v>
      </c>
      <c r="G40" s="19">
        <v>1</v>
      </c>
      <c r="H40" s="19">
        <v>7</v>
      </c>
      <c r="I40" s="19">
        <v>0</v>
      </c>
      <c r="J40" s="19">
        <v>3</v>
      </c>
      <c r="K40" s="19">
        <v>5</v>
      </c>
      <c r="L40" s="19">
        <v>4</v>
      </c>
      <c r="M40" s="19">
        <v>6</v>
      </c>
      <c r="N40" s="18">
        <f t="shared" si="1"/>
        <v>26</v>
      </c>
      <c r="O40" s="19" t="s">
        <v>451</v>
      </c>
      <c r="P40" s="18" t="s">
        <v>1585</v>
      </c>
      <c r="Q40" s="25" t="s">
        <v>1585</v>
      </c>
      <c r="R40" s="25" t="s">
        <v>1585</v>
      </c>
    </row>
    <row r="41" spans="1:18" ht="15">
      <c r="A41" s="5">
        <v>37</v>
      </c>
      <c r="B41" s="17" t="s">
        <v>32</v>
      </c>
      <c r="C41" s="18" t="s">
        <v>892</v>
      </c>
      <c r="D41" s="18" t="s">
        <v>597</v>
      </c>
      <c r="E41" s="18" t="s">
        <v>893</v>
      </c>
      <c r="F41" s="18" t="s">
        <v>888</v>
      </c>
      <c r="G41" s="18">
        <v>1</v>
      </c>
      <c r="H41" s="18">
        <v>7</v>
      </c>
      <c r="I41" s="18">
        <v>0</v>
      </c>
      <c r="J41" s="21">
        <v>1.5</v>
      </c>
      <c r="K41" s="19">
        <v>4</v>
      </c>
      <c r="L41" s="19">
        <v>6</v>
      </c>
      <c r="M41" s="19">
        <v>6</v>
      </c>
      <c r="N41" s="18">
        <f t="shared" si="1"/>
        <v>25.5</v>
      </c>
      <c r="O41" s="18" t="s">
        <v>31</v>
      </c>
      <c r="P41" s="18" t="s">
        <v>1210</v>
      </c>
      <c r="Q41" s="9"/>
      <c r="R41" s="9"/>
    </row>
    <row r="42" spans="1:18" ht="15">
      <c r="A42" s="5">
        <v>38</v>
      </c>
      <c r="B42" s="17" t="s">
        <v>603</v>
      </c>
      <c r="C42" s="19" t="s">
        <v>1595</v>
      </c>
      <c r="D42" s="19" t="s">
        <v>385</v>
      </c>
      <c r="E42" s="19" t="s">
        <v>35</v>
      </c>
      <c r="F42" s="18" t="s">
        <v>1785</v>
      </c>
      <c r="G42" s="19">
        <v>2</v>
      </c>
      <c r="H42" s="19">
        <v>7</v>
      </c>
      <c r="I42" s="19">
        <v>0</v>
      </c>
      <c r="J42" s="19">
        <v>3.5</v>
      </c>
      <c r="K42" s="19">
        <v>3</v>
      </c>
      <c r="L42" s="19">
        <v>6</v>
      </c>
      <c r="M42" s="19">
        <v>4</v>
      </c>
      <c r="N42" s="18">
        <f t="shared" si="1"/>
        <v>25.5</v>
      </c>
      <c r="O42" s="19" t="s">
        <v>451</v>
      </c>
      <c r="P42" s="18" t="s">
        <v>1585</v>
      </c>
      <c r="Q42" s="25" t="s">
        <v>1585</v>
      </c>
      <c r="R42" s="25" t="s">
        <v>1585</v>
      </c>
    </row>
    <row r="43" spans="1:18" ht="15">
      <c r="A43" s="5">
        <v>39</v>
      </c>
      <c r="B43" s="17" t="s">
        <v>40</v>
      </c>
      <c r="C43" s="18" t="s">
        <v>455</v>
      </c>
      <c r="D43" s="18" t="s">
        <v>268</v>
      </c>
      <c r="E43" s="18" t="s">
        <v>170</v>
      </c>
      <c r="F43" s="18" t="s">
        <v>450</v>
      </c>
      <c r="G43" s="18">
        <v>2</v>
      </c>
      <c r="H43" s="18">
        <v>4</v>
      </c>
      <c r="I43" s="18">
        <v>0</v>
      </c>
      <c r="J43" s="19">
        <v>4</v>
      </c>
      <c r="K43" s="19">
        <v>5</v>
      </c>
      <c r="L43" s="19">
        <v>2</v>
      </c>
      <c r="M43" s="19">
        <v>8</v>
      </c>
      <c r="N43" s="18">
        <f t="shared" si="1"/>
        <v>25</v>
      </c>
      <c r="O43" s="19" t="s">
        <v>451</v>
      </c>
      <c r="P43" s="29" t="s">
        <v>1048</v>
      </c>
      <c r="Q43" s="9"/>
      <c r="R43" s="9"/>
    </row>
    <row r="44" spans="1:18" ht="15.75">
      <c r="A44" s="5">
        <v>40</v>
      </c>
      <c r="B44" s="17" t="s">
        <v>805</v>
      </c>
      <c r="C44" s="18" t="s">
        <v>1435</v>
      </c>
      <c r="D44" s="18" t="s">
        <v>1436</v>
      </c>
      <c r="E44" s="18" t="s">
        <v>1437</v>
      </c>
      <c r="F44" s="22" t="s">
        <v>1428</v>
      </c>
      <c r="G44" s="18">
        <v>2</v>
      </c>
      <c r="H44" s="18">
        <v>6</v>
      </c>
      <c r="I44" s="18">
        <v>0</v>
      </c>
      <c r="J44" s="19">
        <v>5</v>
      </c>
      <c r="K44" s="19">
        <v>4</v>
      </c>
      <c r="L44" s="19">
        <v>0</v>
      </c>
      <c r="M44" s="19">
        <v>8</v>
      </c>
      <c r="N44" s="18">
        <f t="shared" si="1"/>
        <v>25</v>
      </c>
      <c r="O44" s="19" t="s">
        <v>451</v>
      </c>
      <c r="P44" s="18" t="s">
        <v>1429</v>
      </c>
      <c r="Q44" s="25"/>
      <c r="R44" s="25"/>
    </row>
    <row r="45" spans="1:18" ht="15">
      <c r="A45" s="5">
        <v>41</v>
      </c>
      <c r="B45" s="17" t="s">
        <v>157</v>
      </c>
      <c r="C45" s="19" t="s">
        <v>895</v>
      </c>
      <c r="D45" s="19" t="s">
        <v>23</v>
      </c>
      <c r="E45" s="19" t="s">
        <v>35</v>
      </c>
      <c r="F45" s="18" t="s">
        <v>888</v>
      </c>
      <c r="G45" s="19">
        <v>2</v>
      </c>
      <c r="H45" s="19">
        <v>6</v>
      </c>
      <c r="I45" s="19">
        <v>0</v>
      </c>
      <c r="J45" s="19">
        <v>3.5</v>
      </c>
      <c r="K45" s="19">
        <v>3</v>
      </c>
      <c r="L45" s="19">
        <v>4</v>
      </c>
      <c r="M45" s="19">
        <v>6</v>
      </c>
      <c r="N45" s="18">
        <f t="shared" si="1"/>
        <v>24.5</v>
      </c>
      <c r="O45" s="18" t="s">
        <v>31</v>
      </c>
      <c r="P45" s="18" t="s">
        <v>1210</v>
      </c>
      <c r="Q45" s="9"/>
      <c r="R45" s="9"/>
    </row>
    <row r="46" spans="1:18" ht="15">
      <c r="A46" s="5">
        <v>42</v>
      </c>
      <c r="B46" s="17" t="s">
        <v>36</v>
      </c>
      <c r="C46" s="18" t="s">
        <v>162</v>
      </c>
      <c r="D46" s="18" t="s">
        <v>163</v>
      </c>
      <c r="E46" s="18" t="s">
        <v>164</v>
      </c>
      <c r="F46" s="18" t="s">
        <v>154</v>
      </c>
      <c r="G46" s="18">
        <v>2</v>
      </c>
      <c r="H46" s="18">
        <v>6</v>
      </c>
      <c r="I46" s="18">
        <v>1</v>
      </c>
      <c r="J46" s="19">
        <v>2</v>
      </c>
      <c r="K46" s="19">
        <v>5</v>
      </c>
      <c r="L46" s="19">
        <v>2</v>
      </c>
      <c r="M46" s="19">
        <v>6</v>
      </c>
      <c r="N46" s="18">
        <v>24</v>
      </c>
      <c r="O46" s="19" t="s">
        <v>451</v>
      </c>
      <c r="P46" s="18" t="s">
        <v>165</v>
      </c>
      <c r="Q46" s="9"/>
      <c r="R46" s="9"/>
    </row>
    <row r="47" spans="1:18" ht="15">
      <c r="A47" s="5">
        <v>43</v>
      </c>
      <c r="B47" s="17" t="s">
        <v>176</v>
      </c>
      <c r="C47" s="19" t="s">
        <v>456</v>
      </c>
      <c r="D47" s="19" t="s">
        <v>457</v>
      </c>
      <c r="E47" s="19" t="s">
        <v>86</v>
      </c>
      <c r="F47" s="18" t="s">
        <v>450</v>
      </c>
      <c r="G47" s="19">
        <v>2</v>
      </c>
      <c r="H47" s="19">
        <v>6</v>
      </c>
      <c r="I47" s="19">
        <v>1</v>
      </c>
      <c r="J47" s="19">
        <v>4</v>
      </c>
      <c r="K47" s="19">
        <v>5</v>
      </c>
      <c r="L47" s="19">
        <v>0</v>
      </c>
      <c r="M47" s="19">
        <v>6</v>
      </c>
      <c r="N47" s="18">
        <f>K47+J47+I47+H47+G47+L47+M47</f>
        <v>24</v>
      </c>
      <c r="O47" s="19" t="s">
        <v>451</v>
      </c>
      <c r="P47" s="29" t="s">
        <v>1047</v>
      </c>
      <c r="Q47" s="9"/>
      <c r="R47" s="9"/>
    </row>
    <row r="48" spans="1:18" ht="15">
      <c r="A48" s="5">
        <v>44</v>
      </c>
      <c r="B48" s="17" t="s">
        <v>179</v>
      </c>
      <c r="C48" s="19" t="s">
        <v>458</v>
      </c>
      <c r="D48" s="19" t="s">
        <v>91</v>
      </c>
      <c r="E48" s="19" t="s">
        <v>459</v>
      </c>
      <c r="F48" s="18" t="s">
        <v>450</v>
      </c>
      <c r="G48" s="19">
        <v>1</v>
      </c>
      <c r="H48" s="19">
        <v>5</v>
      </c>
      <c r="I48" s="19">
        <v>0</v>
      </c>
      <c r="J48" s="19">
        <v>5</v>
      </c>
      <c r="K48" s="19">
        <v>1</v>
      </c>
      <c r="L48" s="19">
        <v>4</v>
      </c>
      <c r="M48" s="19">
        <v>8</v>
      </c>
      <c r="N48" s="18">
        <f>K48+J48+I48+H48+G48+L48+M48</f>
        <v>24</v>
      </c>
      <c r="O48" s="19" t="s">
        <v>451</v>
      </c>
      <c r="P48" s="29" t="s">
        <v>1047</v>
      </c>
      <c r="Q48" s="9"/>
      <c r="R48" s="9"/>
    </row>
    <row r="49" spans="1:18" ht="15.75">
      <c r="A49" s="5">
        <v>45</v>
      </c>
      <c r="B49" s="21" t="s">
        <v>179</v>
      </c>
      <c r="C49" s="19" t="s">
        <v>578</v>
      </c>
      <c r="D49" s="19" t="s">
        <v>118</v>
      </c>
      <c r="E49" s="19" t="s">
        <v>59</v>
      </c>
      <c r="F49" s="19" t="s">
        <v>1203</v>
      </c>
      <c r="G49" s="19">
        <v>2</v>
      </c>
      <c r="H49" s="19">
        <v>3</v>
      </c>
      <c r="I49" s="19">
        <v>0</v>
      </c>
      <c r="J49" s="19">
        <v>1</v>
      </c>
      <c r="K49" s="19">
        <v>2</v>
      </c>
      <c r="L49" s="19">
        <v>6</v>
      </c>
      <c r="M49" s="19">
        <v>10</v>
      </c>
      <c r="N49" s="22">
        <f>K49+J49+I49+H49+G49+L49+M49</f>
        <v>24</v>
      </c>
      <c r="O49" s="19" t="s">
        <v>451</v>
      </c>
      <c r="P49" s="43" t="s">
        <v>577</v>
      </c>
      <c r="Q49" s="9"/>
      <c r="R49" s="9"/>
    </row>
    <row r="50" spans="1:18" ht="15.75">
      <c r="A50" s="5">
        <v>46</v>
      </c>
      <c r="B50" s="17" t="s">
        <v>528</v>
      </c>
      <c r="C50" s="18" t="s">
        <v>1278</v>
      </c>
      <c r="D50" s="18" t="s">
        <v>199</v>
      </c>
      <c r="E50" s="18" t="s">
        <v>124</v>
      </c>
      <c r="F50" s="22" t="s">
        <v>1294</v>
      </c>
      <c r="G50" s="18">
        <v>2</v>
      </c>
      <c r="H50" s="18">
        <v>5</v>
      </c>
      <c r="I50" s="18">
        <v>0</v>
      </c>
      <c r="J50" s="19">
        <v>4</v>
      </c>
      <c r="K50" s="19">
        <v>5</v>
      </c>
      <c r="L50" s="19">
        <v>2</v>
      </c>
      <c r="M50" s="19">
        <v>6</v>
      </c>
      <c r="N50" s="18">
        <f>K50+J50+I50+H50+G50+L50+M50</f>
        <v>24</v>
      </c>
      <c r="O50" s="19" t="s">
        <v>31</v>
      </c>
      <c r="P50" s="18" t="s">
        <v>1269</v>
      </c>
      <c r="Q50" s="25"/>
      <c r="R50" s="9"/>
    </row>
    <row r="51" spans="1:18" ht="15.75">
      <c r="A51" s="5">
        <v>47</v>
      </c>
      <c r="B51" s="17" t="s">
        <v>1279</v>
      </c>
      <c r="C51" s="19" t="s">
        <v>1280</v>
      </c>
      <c r="D51" s="19" t="s">
        <v>203</v>
      </c>
      <c r="E51" s="19" t="s">
        <v>1281</v>
      </c>
      <c r="F51" s="22" t="s">
        <v>1294</v>
      </c>
      <c r="G51" s="19">
        <v>1</v>
      </c>
      <c r="H51" s="19">
        <v>7</v>
      </c>
      <c r="I51" s="19">
        <v>1</v>
      </c>
      <c r="J51" s="19">
        <v>2</v>
      </c>
      <c r="K51" s="19">
        <v>5</v>
      </c>
      <c r="L51" s="19">
        <v>6</v>
      </c>
      <c r="M51" s="19">
        <v>2</v>
      </c>
      <c r="N51" s="18">
        <f>SUM(G51:M51)</f>
        <v>24</v>
      </c>
      <c r="O51" s="19" t="s">
        <v>31</v>
      </c>
      <c r="P51" s="18" t="s">
        <v>1256</v>
      </c>
      <c r="Q51" s="25"/>
      <c r="R51" s="9"/>
    </row>
    <row r="52" spans="1:18" ht="15.75">
      <c r="A52" s="5">
        <v>48</v>
      </c>
      <c r="B52" s="17" t="s">
        <v>801</v>
      </c>
      <c r="C52" s="18" t="s">
        <v>1433</v>
      </c>
      <c r="D52" s="18" t="s">
        <v>34</v>
      </c>
      <c r="E52" s="18" t="s">
        <v>35</v>
      </c>
      <c r="F52" s="22" t="s">
        <v>1428</v>
      </c>
      <c r="G52" s="18">
        <v>1</v>
      </c>
      <c r="H52" s="18">
        <v>5</v>
      </c>
      <c r="I52" s="18">
        <v>0</v>
      </c>
      <c r="J52" s="19">
        <v>1</v>
      </c>
      <c r="K52" s="19">
        <v>5</v>
      </c>
      <c r="L52" s="19">
        <v>4</v>
      </c>
      <c r="M52" s="19">
        <v>8</v>
      </c>
      <c r="N52" s="18">
        <f>K52+J52+I52+H52+G52+L52+M52</f>
        <v>24</v>
      </c>
      <c r="O52" s="19" t="s">
        <v>451</v>
      </c>
      <c r="P52" s="18" t="s">
        <v>1429</v>
      </c>
      <c r="Q52" s="25"/>
      <c r="R52" s="25"/>
    </row>
    <row r="53" spans="1:18" ht="15">
      <c r="A53" s="5">
        <v>49</v>
      </c>
      <c r="B53" s="17" t="s">
        <v>584</v>
      </c>
      <c r="C53" s="19" t="s">
        <v>1596</v>
      </c>
      <c r="D53" s="19" t="s">
        <v>100</v>
      </c>
      <c r="E53" s="19" t="s">
        <v>101</v>
      </c>
      <c r="F53" s="18" t="s">
        <v>1785</v>
      </c>
      <c r="G53" s="19">
        <v>1</v>
      </c>
      <c r="H53" s="19">
        <v>7</v>
      </c>
      <c r="I53" s="19">
        <v>0</v>
      </c>
      <c r="J53" s="19">
        <v>3</v>
      </c>
      <c r="K53" s="19">
        <v>5</v>
      </c>
      <c r="L53" s="19">
        <v>6</v>
      </c>
      <c r="M53" s="19">
        <v>2</v>
      </c>
      <c r="N53" s="18">
        <f>K53+J53+I53+H53+G53+L53+M53</f>
        <v>24</v>
      </c>
      <c r="O53" s="19" t="s">
        <v>451</v>
      </c>
      <c r="P53" s="18" t="s">
        <v>1585</v>
      </c>
      <c r="Q53" s="25" t="s">
        <v>1585</v>
      </c>
      <c r="R53" s="25" t="s">
        <v>1585</v>
      </c>
    </row>
    <row r="54" spans="1:18" ht="15">
      <c r="A54" s="5">
        <v>50</v>
      </c>
      <c r="B54" s="17" t="s">
        <v>191</v>
      </c>
      <c r="C54" s="19" t="s">
        <v>1597</v>
      </c>
      <c r="D54" s="19" t="s">
        <v>1334</v>
      </c>
      <c r="E54" s="19" t="s">
        <v>182</v>
      </c>
      <c r="F54" s="18" t="s">
        <v>1785</v>
      </c>
      <c r="G54" s="19">
        <v>2</v>
      </c>
      <c r="H54" s="19">
        <v>6</v>
      </c>
      <c r="I54" s="19">
        <v>0</v>
      </c>
      <c r="J54" s="19">
        <v>5</v>
      </c>
      <c r="K54" s="19">
        <v>1</v>
      </c>
      <c r="L54" s="19">
        <v>6</v>
      </c>
      <c r="M54" s="19">
        <v>4</v>
      </c>
      <c r="N54" s="18">
        <f>K54+J54+I54+H54+G54+L54+M54</f>
        <v>24</v>
      </c>
      <c r="O54" s="19" t="s">
        <v>451</v>
      </c>
      <c r="P54" s="18" t="s">
        <v>1585</v>
      </c>
      <c r="Q54" s="25" t="s">
        <v>1585</v>
      </c>
      <c r="R54" s="25" t="s">
        <v>1585</v>
      </c>
    </row>
    <row r="55" spans="1:18" ht="15">
      <c r="A55" s="5">
        <v>51</v>
      </c>
      <c r="B55" s="17" t="s">
        <v>40</v>
      </c>
      <c r="C55" s="18" t="s">
        <v>166</v>
      </c>
      <c r="D55" s="18" t="s">
        <v>167</v>
      </c>
      <c r="E55" s="18" t="s">
        <v>46</v>
      </c>
      <c r="F55" s="18" t="s">
        <v>154</v>
      </c>
      <c r="G55" s="18">
        <v>1</v>
      </c>
      <c r="H55" s="18">
        <v>4</v>
      </c>
      <c r="I55" s="18">
        <v>1</v>
      </c>
      <c r="J55" s="19">
        <v>2</v>
      </c>
      <c r="K55" s="19">
        <v>5</v>
      </c>
      <c r="L55" s="19">
        <v>4</v>
      </c>
      <c r="M55" s="19">
        <v>6</v>
      </c>
      <c r="N55" s="18">
        <v>23</v>
      </c>
      <c r="O55" s="19" t="s">
        <v>451</v>
      </c>
      <c r="P55" s="18" t="s">
        <v>156</v>
      </c>
      <c r="Q55" s="9"/>
      <c r="R55" s="9"/>
    </row>
    <row r="56" spans="1:18" ht="15.75">
      <c r="A56" s="5">
        <v>52</v>
      </c>
      <c r="B56" s="17" t="s">
        <v>40</v>
      </c>
      <c r="C56" s="23" t="s">
        <v>579</v>
      </c>
      <c r="D56" s="23" t="s">
        <v>199</v>
      </c>
      <c r="E56" s="23" t="s">
        <v>124</v>
      </c>
      <c r="F56" s="19" t="s">
        <v>1203</v>
      </c>
      <c r="G56" s="23">
        <v>2</v>
      </c>
      <c r="H56" s="23">
        <v>6</v>
      </c>
      <c r="I56" s="23">
        <v>0</v>
      </c>
      <c r="J56" s="23">
        <v>1</v>
      </c>
      <c r="K56" s="23">
        <v>0</v>
      </c>
      <c r="L56" s="23">
        <v>6</v>
      </c>
      <c r="M56" s="23">
        <v>8</v>
      </c>
      <c r="N56" s="22">
        <f>K56+J56+I56+H56+G56+L56+M56</f>
        <v>23</v>
      </c>
      <c r="O56" s="19" t="s">
        <v>451</v>
      </c>
      <c r="P56" s="19" t="s">
        <v>577</v>
      </c>
      <c r="Q56" s="9"/>
      <c r="R56" s="9"/>
    </row>
    <row r="57" spans="1:18" ht="15">
      <c r="A57" s="5">
        <v>53</v>
      </c>
      <c r="B57" s="17" t="s">
        <v>47</v>
      </c>
      <c r="C57" s="18" t="s">
        <v>891</v>
      </c>
      <c r="D57" s="18" t="s">
        <v>190</v>
      </c>
      <c r="E57" s="18" t="s">
        <v>86</v>
      </c>
      <c r="F57" s="18" t="s">
        <v>888</v>
      </c>
      <c r="G57" s="18">
        <v>0</v>
      </c>
      <c r="H57" s="18">
        <v>6</v>
      </c>
      <c r="I57" s="18">
        <v>0</v>
      </c>
      <c r="J57" s="19">
        <v>0</v>
      </c>
      <c r="K57" s="19">
        <v>5</v>
      </c>
      <c r="L57" s="19">
        <v>4</v>
      </c>
      <c r="M57" s="19">
        <v>8</v>
      </c>
      <c r="N57" s="18">
        <v>23</v>
      </c>
      <c r="O57" s="18" t="s">
        <v>31</v>
      </c>
      <c r="P57" s="18" t="s">
        <v>1210</v>
      </c>
      <c r="Q57" s="9"/>
      <c r="R57" s="9"/>
    </row>
    <row r="58" spans="1:18" ht="15">
      <c r="A58" s="5">
        <v>54</v>
      </c>
      <c r="B58" s="17" t="s">
        <v>635</v>
      </c>
      <c r="C58" s="19" t="s">
        <v>1583</v>
      </c>
      <c r="D58" s="19" t="s">
        <v>38</v>
      </c>
      <c r="E58" s="19" t="s">
        <v>1584</v>
      </c>
      <c r="F58" s="18" t="s">
        <v>1785</v>
      </c>
      <c r="G58" s="19">
        <v>0</v>
      </c>
      <c r="H58" s="19">
        <v>7</v>
      </c>
      <c r="I58" s="19">
        <v>0</v>
      </c>
      <c r="J58" s="19">
        <v>3</v>
      </c>
      <c r="K58" s="19">
        <v>3</v>
      </c>
      <c r="L58" s="19">
        <v>4</v>
      </c>
      <c r="M58" s="19">
        <v>6</v>
      </c>
      <c r="N58" s="18">
        <f>K58+J58+I58+H58+G58+L58+M58</f>
        <v>23</v>
      </c>
      <c r="O58" s="19" t="s">
        <v>451</v>
      </c>
      <c r="P58" s="18" t="s">
        <v>1585</v>
      </c>
      <c r="Q58" s="25" t="s">
        <v>1585</v>
      </c>
      <c r="R58" s="25" t="s">
        <v>1585</v>
      </c>
    </row>
    <row r="59" spans="1:18" ht="15">
      <c r="A59" s="5">
        <v>55</v>
      </c>
      <c r="B59" s="17" t="s">
        <v>620</v>
      </c>
      <c r="C59" s="19" t="s">
        <v>1598</v>
      </c>
      <c r="D59" s="19" t="s">
        <v>226</v>
      </c>
      <c r="E59" s="19" t="s">
        <v>566</v>
      </c>
      <c r="F59" s="18" t="s">
        <v>1785</v>
      </c>
      <c r="G59" s="19">
        <v>1</v>
      </c>
      <c r="H59" s="19">
        <v>6</v>
      </c>
      <c r="I59" s="19">
        <v>0</v>
      </c>
      <c r="J59" s="19">
        <v>1</v>
      </c>
      <c r="K59" s="19">
        <v>3</v>
      </c>
      <c r="L59" s="19">
        <v>6</v>
      </c>
      <c r="M59" s="19">
        <v>6</v>
      </c>
      <c r="N59" s="18">
        <f>K59+J59+I59+H59+G59+L59+M59</f>
        <v>23</v>
      </c>
      <c r="O59" s="19" t="s">
        <v>451</v>
      </c>
      <c r="P59" s="18" t="s">
        <v>1585</v>
      </c>
      <c r="Q59" s="25" t="s">
        <v>1585</v>
      </c>
      <c r="R59" s="25" t="s">
        <v>1585</v>
      </c>
    </row>
    <row r="60" spans="1:18" ht="15">
      <c r="A60" s="5">
        <v>56</v>
      </c>
      <c r="B60" s="17" t="s">
        <v>40</v>
      </c>
      <c r="C60" s="18" t="s">
        <v>1599</v>
      </c>
      <c r="D60" s="18" t="s">
        <v>733</v>
      </c>
      <c r="E60" s="18" t="s">
        <v>392</v>
      </c>
      <c r="F60" s="18" t="s">
        <v>1785</v>
      </c>
      <c r="G60" s="18">
        <v>2</v>
      </c>
      <c r="H60" s="18">
        <v>7</v>
      </c>
      <c r="I60" s="18">
        <v>0</v>
      </c>
      <c r="J60" s="19">
        <v>3</v>
      </c>
      <c r="K60" s="19">
        <v>3</v>
      </c>
      <c r="L60" s="19">
        <v>4</v>
      </c>
      <c r="M60" s="19">
        <v>4</v>
      </c>
      <c r="N60" s="18">
        <f>K60+J60+I60+H60+G60+L60+M60</f>
        <v>23</v>
      </c>
      <c r="O60" s="19" t="s">
        <v>451</v>
      </c>
      <c r="P60" s="18" t="s">
        <v>1585</v>
      </c>
      <c r="Q60" s="25" t="s">
        <v>1585</v>
      </c>
      <c r="R60" s="25" t="s">
        <v>1585</v>
      </c>
    </row>
    <row r="61" spans="1:18" ht="15.75">
      <c r="A61" s="5">
        <v>57</v>
      </c>
      <c r="B61" s="17" t="s">
        <v>1282</v>
      </c>
      <c r="C61" s="19" t="s">
        <v>1283</v>
      </c>
      <c r="D61" s="19" t="s">
        <v>75</v>
      </c>
      <c r="E61" s="19" t="s">
        <v>59</v>
      </c>
      <c r="F61" s="22" t="s">
        <v>1294</v>
      </c>
      <c r="G61" s="19">
        <v>1</v>
      </c>
      <c r="H61" s="19">
        <v>5</v>
      </c>
      <c r="I61" s="19">
        <v>0</v>
      </c>
      <c r="J61" s="19">
        <v>2.5</v>
      </c>
      <c r="K61" s="19">
        <v>0</v>
      </c>
      <c r="L61" s="19">
        <v>4</v>
      </c>
      <c r="M61" s="19">
        <v>10</v>
      </c>
      <c r="N61" s="18">
        <f>SUM(G61:M61)</f>
        <v>22.5</v>
      </c>
      <c r="O61" s="19" t="s">
        <v>31</v>
      </c>
      <c r="P61" s="18" t="s">
        <v>1266</v>
      </c>
      <c r="Q61" s="25"/>
      <c r="R61" s="9"/>
    </row>
    <row r="62" spans="1:18" ht="15">
      <c r="A62" s="5">
        <v>58</v>
      </c>
      <c r="B62" s="17" t="s">
        <v>47</v>
      </c>
      <c r="C62" s="18" t="s">
        <v>168</v>
      </c>
      <c r="D62" s="18" t="s">
        <v>169</v>
      </c>
      <c r="E62" s="18" t="s">
        <v>170</v>
      </c>
      <c r="F62" s="18" t="s">
        <v>154</v>
      </c>
      <c r="G62" s="18">
        <v>1</v>
      </c>
      <c r="H62" s="18">
        <v>7</v>
      </c>
      <c r="I62" s="18">
        <v>0</v>
      </c>
      <c r="J62" s="19">
        <v>3</v>
      </c>
      <c r="K62" s="19">
        <v>3</v>
      </c>
      <c r="L62" s="19">
        <v>2</v>
      </c>
      <c r="M62" s="19">
        <v>6</v>
      </c>
      <c r="N62" s="18">
        <v>22</v>
      </c>
      <c r="O62" s="19" t="s">
        <v>451</v>
      </c>
      <c r="P62" s="18" t="s">
        <v>156</v>
      </c>
      <c r="Q62" s="9"/>
      <c r="R62" s="9"/>
    </row>
    <row r="63" spans="1:18" ht="15">
      <c r="A63" s="5">
        <v>59</v>
      </c>
      <c r="B63" s="17" t="s">
        <v>157</v>
      </c>
      <c r="C63" s="19" t="s">
        <v>460</v>
      </c>
      <c r="D63" s="19" t="s">
        <v>104</v>
      </c>
      <c r="E63" s="19" t="s">
        <v>461</v>
      </c>
      <c r="F63" s="18" t="s">
        <v>450</v>
      </c>
      <c r="G63" s="19">
        <v>1</v>
      </c>
      <c r="H63" s="19">
        <v>4</v>
      </c>
      <c r="I63" s="19">
        <v>0</v>
      </c>
      <c r="J63" s="19">
        <v>5</v>
      </c>
      <c r="K63" s="19">
        <v>0</v>
      </c>
      <c r="L63" s="19">
        <v>4</v>
      </c>
      <c r="M63" s="19">
        <v>8</v>
      </c>
      <c r="N63" s="18">
        <f>K63+J63+I63+H63+G63+L63+M63</f>
        <v>22</v>
      </c>
      <c r="O63" s="19" t="s">
        <v>451</v>
      </c>
      <c r="P63" s="29" t="s">
        <v>1047</v>
      </c>
      <c r="Q63" s="9"/>
      <c r="R63" s="9"/>
    </row>
    <row r="64" spans="1:18" ht="15.75">
      <c r="A64" s="5">
        <v>60</v>
      </c>
      <c r="B64" s="17" t="s">
        <v>870</v>
      </c>
      <c r="C64" s="18" t="s">
        <v>443</v>
      </c>
      <c r="D64" s="18" t="s">
        <v>107</v>
      </c>
      <c r="E64" s="18" t="s">
        <v>101</v>
      </c>
      <c r="F64" s="22" t="s">
        <v>1294</v>
      </c>
      <c r="G64" s="18">
        <v>2</v>
      </c>
      <c r="H64" s="18">
        <v>6</v>
      </c>
      <c r="I64" s="18">
        <v>2</v>
      </c>
      <c r="J64" s="19">
        <v>4</v>
      </c>
      <c r="K64" s="19">
        <v>0</v>
      </c>
      <c r="L64" s="19">
        <v>2</v>
      </c>
      <c r="M64" s="19">
        <v>6</v>
      </c>
      <c r="N64" s="18">
        <f>K64+J64+I64+H64+G64+L64+M64</f>
        <v>22</v>
      </c>
      <c r="O64" s="19" t="s">
        <v>31</v>
      </c>
      <c r="P64" s="18" t="s">
        <v>1269</v>
      </c>
      <c r="Q64" s="25"/>
      <c r="R64" s="9"/>
    </row>
    <row r="65" spans="1:18" ht="15.75">
      <c r="A65" s="5">
        <v>61</v>
      </c>
      <c r="B65" s="17" t="s">
        <v>1284</v>
      </c>
      <c r="C65" s="18" t="s">
        <v>989</v>
      </c>
      <c r="D65" s="18" t="s">
        <v>226</v>
      </c>
      <c r="E65" s="18" t="s">
        <v>170</v>
      </c>
      <c r="F65" s="22" t="s">
        <v>1294</v>
      </c>
      <c r="G65" s="18">
        <v>2</v>
      </c>
      <c r="H65" s="18">
        <v>4</v>
      </c>
      <c r="I65" s="18">
        <v>0</v>
      </c>
      <c r="J65" s="19">
        <v>4</v>
      </c>
      <c r="K65" s="19">
        <v>4</v>
      </c>
      <c r="L65" s="19">
        <v>2</v>
      </c>
      <c r="M65" s="19">
        <v>6</v>
      </c>
      <c r="N65" s="18">
        <f>K65+J65+I65+H65+G65+L65+M65</f>
        <v>22</v>
      </c>
      <c r="O65" s="19" t="s">
        <v>31</v>
      </c>
      <c r="P65" s="18" t="s">
        <v>1269</v>
      </c>
      <c r="Q65" s="25"/>
      <c r="R65" s="9"/>
    </row>
    <row r="66" spans="1:18" ht="15.75">
      <c r="A66" s="5">
        <v>62</v>
      </c>
      <c r="B66" s="17" t="s">
        <v>1285</v>
      </c>
      <c r="C66" s="19" t="s">
        <v>1286</v>
      </c>
      <c r="D66" s="19" t="s">
        <v>49</v>
      </c>
      <c r="E66" s="19" t="s">
        <v>86</v>
      </c>
      <c r="F66" s="22" t="s">
        <v>1294</v>
      </c>
      <c r="G66" s="19">
        <v>0</v>
      </c>
      <c r="H66" s="19">
        <v>1</v>
      </c>
      <c r="I66" s="19">
        <v>1</v>
      </c>
      <c r="J66" s="19">
        <v>3</v>
      </c>
      <c r="K66" s="19">
        <v>1</v>
      </c>
      <c r="L66" s="19">
        <v>6</v>
      </c>
      <c r="M66" s="19">
        <v>10</v>
      </c>
      <c r="N66" s="18">
        <f>SUM(G66:M66)</f>
        <v>22</v>
      </c>
      <c r="O66" s="19" t="s">
        <v>31</v>
      </c>
      <c r="P66" s="18" t="s">
        <v>1256</v>
      </c>
      <c r="Q66" s="25"/>
      <c r="R66" s="9"/>
    </row>
    <row r="67" spans="1:18" ht="15.75">
      <c r="A67" s="5">
        <v>63</v>
      </c>
      <c r="B67" s="17" t="s">
        <v>1453</v>
      </c>
      <c r="C67" s="19" t="s">
        <v>1454</v>
      </c>
      <c r="D67" s="19" t="s">
        <v>467</v>
      </c>
      <c r="E67" s="19" t="s">
        <v>814</v>
      </c>
      <c r="F67" s="22" t="s">
        <v>1428</v>
      </c>
      <c r="G67" s="19">
        <v>0</v>
      </c>
      <c r="H67" s="19">
        <v>4</v>
      </c>
      <c r="I67" s="19">
        <v>0</v>
      </c>
      <c r="J67" s="19">
        <v>0</v>
      </c>
      <c r="K67" s="19">
        <v>2</v>
      </c>
      <c r="L67" s="19">
        <v>4</v>
      </c>
      <c r="M67" s="19">
        <v>12</v>
      </c>
      <c r="N67" s="18">
        <f>K67+J67+I67+H67+G67+L67+M67</f>
        <v>22</v>
      </c>
      <c r="O67" s="19" t="s">
        <v>31</v>
      </c>
      <c r="P67" s="18" t="s">
        <v>1429</v>
      </c>
      <c r="Q67" s="25"/>
      <c r="R67" s="25"/>
    </row>
    <row r="68" spans="1:18" ht="15">
      <c r="A68" s="5">
        <v>64</v>
      </c>
      <c r="B68" s="17" t="s">
        <v>1600</v>
      </c>
      <c r="C68" s="19" t="s">
        <v>1601</v>
      </c>
      <c r="D68" s="19" t="s">
        <v>159</v>
      </c>
      <c r="E68" s="19" t="s">
        <v>76</v>
      </c>
      <c r="F68" s="18" t="s">
        <v>1785</v>
      </c>
      <c r="G68" s="19">
        <v>0</v>
      </c>
      <c r="H68" s="19">
        <v>6</v>
      </c>
      <c r="I68" s="19">
        <v>0</v>
      </c>
      <c r="J68" s="19">
        <v>4</v>
      </c>
      <c r="K68" s="19">
        <v>0</v>
      </c>
      <c r="L68" s="19">
        <v>6</v>
      </c>
      <c r="M68" s="19">
        <v>8</v>
      </c>
      <c r="N68" s="18">
        <v>22</v>
      </c>
      <c r="O68" s="19" t="s">
        <v>451</v>
      </c>
      <c r="P68" s="18" t="s">
        <v>1579</v>
      </c>
      <c r="Q68" s="25" t="s">
        <v>1580</v>
      </c>
      <c r="R68" s="25" t="s">
        <v>1579</v>
      </c>
    </row>
    <row r="69" spans="1:18" ht="15">
      <c r="A69" s="5">
        <v>65</v>
      </c>
      <c r="B69" s="17" t="s">
        <v>186</v>
      </c>
      <c r="C69" s="19" t="s">
        <v>1576</v>
      </c>
      <c r="D69" s="19" t="s">
        <v>733</v>
      </c>
      <c r="E69" s="19" t="s">
        <v>211</v>
      </c>
      <c r="F69" s="18" t="s">
        <v>1785</v>
      </c>
      <c r="G69" s="19">
        <v>0</v>
      </c>
      <c r="H69" s="19">
        <v>7</v>
      </c>
      <c r="I69" s="19">
        <v>0</v>
      </c>
      <c r="J69" s="19">
        <v>2</v>
      </c>
      <c r="K69" s="19">
        <v>5</v>
      </c>
      <c r="L69" s="19">
        <v>6</v>
      </c>
      <c r="M69" s="19">
        <v>2</v>
      </c>
      <c r="N69" s="18">
        <f>K69+J69+I69+H69+G69+L69+M69</f>
        <v>22</v>
      </c>
      <c r="O69" s="19" t="s">
        <v>451</v>
      </c>
      <c r="P69" s="18" t="s">
        <v>1585</v>
      </c>
      <c r="Q69" s="25" t="s">
        <v>1585</v>
      </c>
      <c r="R69" s="25" t="s">
        <v>1585</v>
      </c>
    </row>
    <row r="70" spans="1:18" ht="15">
      <c r="A70" s="5">
        <v>66</v>
      </c>
      <c r="B70" s="17" t="s">
        <v>179</v>
      </c>
      <c r="C70" s="19" t="s">
        <v>1602</v>
      </c>
      <c r="D70" s="19" t="s">
        <v>147</v>
      </c>
      <c r="E70" s="19" t="s">
        <v>39</v>
      </c>
      <c r="F70" s="18" t="s">
        <v>1785</v>
      </c>
      <c r="G70" s="19">
        <v>2</v>
      </c>
      <c r="H70" s="19">
        <v>5</v>
      </c>
      <c r="I70" s="19">
        <v>0</v>
      </c>
      <c r="J70" s="19">
        <v>0</v>
      </c>
      <c r="K70" s="19">
        <v>3</v>
      </c>
      <c r="L70" s="19">
        <v>6</v>
      </c>
      <c r="M70" s="19">
        <v>6</v>
      </c>
      <c r="N70" s="18">
        <f>K70+J70+I70+H70+G70+L70+M70</f>
        <v>22</v>
      </c>
      <c r="O70" s="19" t="s">
        <v>451</v>
      </c>
      <c r="P70" s="18" t="s">
        <v>1585</v>
      </c>
      <c r="Q70" s="25" t="s">
        <v>1585</v>
      </c>
      <c r="R70" s="25" t="s">
        <v>1585</v>
      </c>
    </row>
    <row r="71" spans="1:18" ht="15.75">
      <c r="A71" s="5">
        <v>67</v>
      </c>
      <c r="B71" s="17" t="s">
        <v>580</v>
      </c>
      <c r="C71" s="23" t="s">
        <v>581</v>
      </c>
      <c r="D71" s="23" t="s">
        <v>140</v>
      </c>
      <c r="E71" s="23" t="s">
        <v>59</v>
      </c>
      <c r="F71" s="19" t="s">
        <v>1203</v>
      </c>
      <c r="G71" s="23">
        <v>2</v>
      </c>
      <c r="H71" s="23">
        <v>3</v>
      </c>
      <c r="I71" s="23">
        <v>2</v>
      </c>
      <c r="J71" s="23">
        <v>1.5</v>
      </c>
      <c r="K71" s="23">
        <v>5</v>
      </c>
      <c r="L71" s="23">
        <v>4</v>
      </c>
      <c r="M71" s="23">
        <v>4</v>
      </c>
      <c r="N71" s="22">
        <f>K71+J71+I71+H71+G71+L71+M71</f>
        <v>21.5</v>
      </c>
      <c r="O71" s="19" t="s">
        <v>31</v>
      </c>
      <c r="P71" s="18" t="s">
        <v>582</v>
      </c>
      <c r="Q71" s="9"/>
      <c r="R71" s="9"/>
    </row>
    <row r="72" spans="1:18" ht="15.75">
      <c r="A72" s="5">
        <v>68</v>
      </c>
      <c r="B72" s="17" t="s">
        <v>583</v>
      </c>
      <c r="C72" s="23" t="s">
        <v>136</v>
      </c>
      <c r="D72" s="23" t="s">
        <v>53</v>
      </c>
      <c r="E72" s="23" t="s">
        <v>108</v>
      </c>
      <c r="F72" s="19" t="s">
        <v>1203</v>
      </c>
      <c r="G72" s="23">
        <v>2</v>
      </c>
      <c r="H72" s="23">
        <v>4</v>
      </c>
      <c r="I72" s="23">
        <v>0</v>
      </c>
      <c r="J72" s="23">
        <v>1.5</v>
      </c>
      <c r="K72" s="23">
        <v>0</v>
      </c>
      <c r="L72" s="23">
        <v>6</v>
      </c>
      <c r="M72" s="23">
        <v>8</v>
      </c>
      <c r="N72" s="22">
        <f>K72+J72+I72+H72+G72+L72+M72</f>
        <v>21.5</v>
      </c>
      <c r="O72" s="19" t="s">
        <v>31</v>
      </c>
      <c r="P72" s="19" t="s">
        <v>582</v>
      </c>
      <c r="Q72" s="9"/>
      <c r="R72" s="9"/>
    </row>
    <row r="73" spans="1:18" ht="15">
      <c r="A73" s="5">
        <v>69</v>
      </c>
      <c r="B73" s="17" t="s">
        <v>27</v>
      </c>
      <c r="C73" s="18" t="s">
        <v>1603</v>
      </c>
      <c r="D73" s="18" t="s">
        <v>190</v>
      </c>
      <c r="E73" s="18" t="s">
        <v>63</v>
      </c>
      <c r="F73" s="18" t="s">
        <v>1785</v>
      </c>
      <c r="G73" s="18">
        <v>2</v>
      </c>
      <c r="H73" s="18">
        <v>5</v>
      </c>
      <c r="I73" s="18">
        <v>0</v>
      </c>
      <c r="J73" s="19">
        <v>3.5</v>
      </c>
      <c r="K73" s="19">
        <v>1</v>
      </c>
      <c r="L73" s="19">
        <v>4</v>
      </c>
      <c r="M73" s="19">
        <v>6</v>
      </c>
      <c r="N73" s="18">
        <f>K73+J73+I73+H73+G73+L73+M73</f>
        <v>21.5</v>
      </c>
      <c r="O73" s="19" t="s">
        <v>451</v>
      </c>
      <c r="P73" s="18" t="s">
        <v>1585</v>
      </c>
      <c r="Q73" s="25" t="s">
        <v>1585</v>
      </c>
      <c r="R73" s="25" t="s">
        <v>1585</v>
      </c>
    </row>
    <row r="74" spans="1:18" ht="15">
      <c r="A74" s="5">
        <v>70</v>
      </c>
      <c r="B74" s="17" t="s">
        <v>21</v>
      </c>
      <c r="C74" s="18" t="s">
        <v>171</v>
      </c>
      <c r="D74" s="18" t="s">
        <v>172</v>
      </c>
      <c r="E74" s="18" t="s">
        <v>124</v>
      </c>
      <c r="F74" s="18" t="s">
        <v>154</v>
      </c>
      <c r="G74" s="18">
        <v>2</v>
      </c>
      <c r="H74" s="18">
        <v>4</v>
      </c>
      <c r="I74" s="18">
        <v>1</v>
      </c>
      <c r="J74" s="19">
        <v>4</v>
      </c>
      <c r="K74" s="19">
        <v>4</v>
      </c>
      <c r="L74" s="19">
        <v>4</v>
      </c>
      <c r="M74" s="19">
        <v>2</v>
      </c>
      <c r="N74" s="18">
        <f>K74+J74+I74+H74+G75+L74+M74</f>
        <v>20</v>
      </c>
      <c r="O74" s="19" t="s">
        <v>451</v>
      </c>
      <c r="P74" s="18" t="s">
        <v>173</v>
      </c>
      <c r="Q74" s="9"/>
      <c r="R74" s="9"/>
    </row>
    <row r="75" spans="1:18" ht="15.75">
      <c r="A75" s="5">
        <v>71</v>
      </c>
      <c r="B75" s="17" t="s">
        <v>803</v>
      </c>
      <c r="C75" s="18" t="s">
        <v>1434</v>
      </c>
      <c r="D75" s="18" t="s">
        <v>91</v>
      </c>
      <c r="E75" s="18" t="s">
        <v>101</v>
      </c>
      <c r="F75" s="22" t="s">
        <v>1428</v>
      </c>
      <c r="G75" s="18">
        <v>1</v>
      </c>
      <c r="H75" s="18">
        <v>7</v>
      </c>
      <c r="I75" s="18">
        <v>0</v>
      </c>
      <c r="J75" s="19">
        <v>0</v>
      </c>
      <c r="K75" s="19">
        <v>5</v>
      </c>
      <c r="L75" s="19">
        <v>4</v>
      </c>
      <c r="M75" s="19">
        <v>4</v>
      </c>
      <c r="N75" s="18">
        <f>K75+J75+I75+H75+G75+L75+M75</f>
        <v>21</v>
      </c>
      <c r="O75" s="18" t="s">
        <v>31</v>
      </c>
      <c r="P75" s="18" t="s">
        <v>1429</v>
      </c>
      <c r="Q75" s="25"/>
      <c r="R75" s="25"/>
    </row>
    <row r="76" spans="1:18" ht="15.75">
      <c r="A76" s="5">
        <v>72</v>
      </c>
      <c r="B76" s="17" t="s">
        <v>815</v>
      </c>
      <c r="C76" s="19" t="s">
        <v>1443</v>
      </c>
      <c r="D76" s="19" t="s">
        <v>153</v>
      </c>
      <c r="E76" s="19" t="s">
        <v>370</v>
      </c>
      <c r="F76" s="22" t="s">
        <v>1428</v>
      </c>
      <c r="G76" s="19">
        <v>2</v>
      </c>
      <c r="H76" s="19">
        <v>5</v>
      </c>
      <c r="I76" s="19">
        <v>0</v>
      </c>
      <c r="J76" s="19">
        <v>2</v>
      </c>
      <c r="K76" s="19">
        <v>4</v>
      </c>
      <c r="L76" s="19">
        <v>4</v>
      </c>
      <c r="M76" s="19">
        <v>4</v>
      </c>
      <c r="N76" s="18">
        <f>K76+J76+I76+H76+G76+L76+M76</f>
        <v>21</v>
      </c>
      <c r="O76" s="19" t="s">
        <v>31</v>
      </c>
      <c r="P76" s="18" t="s">
        <v>1429</v>
      </c>
      <c r="Q76" s="25"/>
      <c r="R76" s="25"/>
    </row>
    <row r="77" spans="1:18" ht="16.5" customHeight="1">
      <c r="A77" s="5">
        <v>73</v>
      </c>
      <c r="B77" s="17" t="s">
        <v>1604</v>
      </c>
      <c r="C77" s="19" t="s">
        <v>1605</v>
      </c>
      <c r="D77" s="19" t="s">
        <v>23</v>
      </c>
      <c r="E77" s="19" t="s">
        <v>59</v>
      </c>
      <c r="F77" s="18" t="s">
        <v>1785</v>
      </c>
      <c r="G77" s="19">
        <v>2</v>
      </c>
      <c r="H77" s="19">
        <v>3</v>
      </c>
      <c r="I77" s="19">
        <v>0</v>
      </c>
      <c r="J77" s="19">
        <v>3</v>
      </c>
      <c r="K77" s="19">
        <v>5</v>
      </c>
      <c r="L77" s="19">
        <v>6</v>
      </c>
      <c r="M77" s="19">
        <v>2</v>
      </c>
      <c r="N77" s="18">
        <f>K77+J77+I77+H77+G77+L77+M77</f>
        <v>21</v>
      </c>
      <c r="O77" s="19" t="s">
        <v>451</v>
      </c>
      <c r="P77" s="18" t="s">
        <v>1606</v>
      </c>
      <c r="Q77" s="25" t="s">
        <v>1606</v>
      </c>
      <c r="R77" s="25" t="s">
        <v>1606</v>
      </c>
    </row>
    <row r="78" spans="1:18" ht="16.5" customHeight="1">
      <c r="A78" s="5">
        <v>74</v>
      </c>
      <c r="B78" s="17" t="s">
        <v>599</v>
      </c>
      <c r="C78" s="19" t="s">
        <v>1607</v>
      </c>
      <c r="D78" s="19" t="s">
        <v>268</v>
      </c>
      <c r="E78" s="19" t="s">
        <v>185</v>
      </c>
      <c r="F78" s="18" t="s">
        <v>1785</v>
      </c>
      <c r="G78" s="19">
        <v>1</v>
      </c>
      <c r="H78" s="19">
        <v>6</v>
      </c>
      <c r="I78" s="19">
        <v>0</v>
      </c>
      <c r="J78" s="19">
        <v>2</v>
      </c>
      <c r="K78" s="19">
        <v>4</v>
      </c>
      <c r="L78" s="19">
        <v>6</v>
      </c>
      <c r="M78" s="19">
        <v>2</v>
      </c>
      <c r="N78" s="18">
        <f>K78+J78+I78+H78+G78+L78+M78</f>
        <v>21</v>
      </c>
      <c r="O78" s="19" t="s">
        <v>451</v>
      </c>
      <c r="P78" s="18" t="s">
        <v>1606</v>
      </c>
      <c r="Q78" s="25" t="s">
        <v>1606</v>
      </c>
      <c r="R78" s="25" t="s">
        <v>1606</v>
      </c>
    </row>
    <row r="79" spans="1:18" ht="16.5" customHeight="1">
      <c r="A79" s="5">
        <v>75</v>
      </c>
      <c r="B79" s="17" t="s">
        <v>522</v>
      </c>
      <c r="C79" s="18" t="s">
        <v>865</v>
      </c>
      <c r="D79" s="18" t="s">
        <v>85</v>
      </c>
      <c r="E79" s="18" t="s">
        <v>380</v>
      </c>
      <c r="F79" s="18" t="s">
        <v>1205</v>
      </c>
      <c r="G79" s="18">
        <v>2</v>
      </c>
      <c r="H79" s="18">
        <v>6</v>
      </c>
      <c r="I79" s="18">
        <v>0</v>
      </c>
      <c r="J79" s="19">
        <v>2.5</v>
      </c>
      <c r="K79" s="19">
        <v>0</v>
      </c>
      <c r="L79" s="19">
        <v>4</v>
      </c>
      <c r="M79" s="19">
        <v>6</v>
      </c>
      <c r="N79" s="18">
        <f>K79+J79+I79+H79+G79+L79+M79</f>
        <v>20.5</v>
      </c>
      <c r="O79" s="18" t="s">
        <v>155</v>
      </c>
      <c r="P79" s="18" t="s">
        <v>866</v>
      </c>
      <c r="Q79" s="9"/>
      <c r="R79" s="9"/>
    </row>
    <row r="80" spans="1:18" ht="16.5" customHeight="1">
      <c r="A80" s="5">
        <v>76</v>
      </c>
      <c r="B80" s="17" t="s">
        <v>1287</v>
      </c>
      <c r="C80" s="19" t="s">
        <v>354</v>
      </c>
      <c r="D80" s="19" t="s">
        <v>1288</v>
      </c>
      <c r="E80" s="19" t="s">
        <v>1163</v>
      </c>
      <c r="F80" s="22" t="s">
        <v>1294</v>
      </c>
      <c r="G80" s="19">
        <v>0</v>
      </c>
      <c r="H80" s="19">
        <v>3</v>
      </c>
      <c r="I80" s="19">
        <v>1</v>
      </c>
      <c r="J80" s="19">
        <v>2.5</v>
      </c>
      <c r="K80" s="19">
        <v>0</v>
      </c>
      <c r="L80" s="19">
        <v>4</v>
      </c>
      <c r="M80" s="19">
        <v>10</v>
      </c>
      <c r="N80" s="18">
        <f>SUM(G80:M80)</f>
        <v>20.5</v>
      </c>
      <c r="O80" s="19" t="s">
        <v>31</v>
      </c>
      <c r="P80" s="18" t="s">
        <v>1266</v>
      </c>
      <c r="Q80" s="25"/>
      <c r="R80" s="9"/>
    </row>
    <row r="81" spans="1:18" ht="16.5" customHeight="1">
      <c r="A81" s="5">
        <v>77</v>
      </c>
      <c r="B81" s="17" t="s">
        <v>188</v>
      </c>
      <c r="C81" s="19" t="s">
        <v>1608</v>
      </c>
      <c r="D81" s="19" t="s">
        <v>232</v>
      </c>
      <c r="E81" s="19" t="s">
        <v>216</v>
      </c>
      <c r="F81" s="18" t="s">
        <v>1785</v>
      </c>
      <c r="G81" s="19">
        <v>1</v>
      </c>
      <c r="H81" s="19">
        <v>7</v>
      </c>
      <c r="I81" s="19">
        <v>1</v>
      </c>
      <c r="J81" s="19">
        <v>2.5</v>
      </c>
      <c r="K81" s="19">
        <v>1</v>
      </c>
      <c r="L81" s="19">
        <v>4</v>
      </c>
      <c r="M81" s="19">
        <v>4</v>
      </c>
      <c r="N81" s="18">
        <f aca="true" t="shared" si="2" ref="N81:N86">K81+J81+I81+H81+G81+L81+M81</f>
        <v>20.5</v>
      </c>
      <c r="O81" s="19" t="s">
        <v>451</v>
      </c>
      <c r="P81" s="18" t="s">
        <v>1585</v>
      </c>
      <c r="Q81" s="25" t="s">
        <v>1585</v>
      </c>
      <c r="R81" s="25" t="s">
        <v>1585</v>
      </c>
    </row>
    <row r="82" spans="1:18" ht="16.5" customHeight="1">
      <c r="A82" s="5">
        <v>78</v>
      </c>
      <c r="B82" s="17" t="s">
        <v>32</v>
      </c>
      <c r="C82" s="18" t="s">
        <v>462</v>
      </c>
      <c r="D82" s="18" t="s">
        <v>70</v>
      </c>
      <c r="E82" s="18" t="s">
        <v>95</v>
      </c>
      <c r="F82" s="18" t="s">
        <v>450</v>
      </c>
      <c r="G82" s="18">
        <v>2</v>
      </c>
      <c r="H82" s="18">
        <v>5</v>
      </c>
      <c r="I82" s="18">
        <v>0</v>
      </c>
      <c r="J82" s="19">
        <v>3</v>
      </c>
      <c r="K82" s="19">
        <v>0</v>
      </c>
      <c r="L82" s="19">
        <v>6</v>
      </c>
      <c r="M82" s="19">
        <v>4</v>
      </c>
      <c r="N82" s="18">
        <f t="shared" si="2"/>
        <v>20</v>
      </c>
      <c r="O82" s="19" t="s">
        <v>451</v>
      </c>
      <c r="P82" s="29" t="s">
        <v>1046</v>
      </c>
      <c r="Q82" s="9"/>
      <c r="R82" s="9"/>
    </row>
    <row r="83" spans="1:18" ht="16.5" customHeight="1">
      <c r="A83" s="5">
        <v>79</v>
      </c>
      <c r="B83" s="17" t="s">
        <v>530</v>
      </c>
      <c r="C83" s="18" t="s">
        <v>531</v>
      </c>
      <c r="D83" s="18" t="s">
        <v>184</v>
      </c>
      <c r="E83" s="18" t="s">
        <v>63</v>
      </c>
      <c r="F83" s="18" t="s">
        <v>1201</v>
      </c>
      <c r="G83" s="18">
        <v>1</v>
      </c>
      <c r="H83" s="18">
        <v>6</v>
      </c>
      <c r="I83" s="18">
        <v>0</v>
      </c>
      <c r="J83" s="19">
        <v>2</v>
      </c>
      <c r="K83" s="19">
        <v>1</v>
      </c>
      <c r="L83" s="19">
        <v>2</v>
      </c>
      <c r="M83" s="19">
        <v>8</v>
      </c>
      <c r="N83" s="18">
        <f t="shared" si="2"/>
        <v>20</v>
      </c>
      <c r="O83" s="18" t="s">
        <v>31</v>
      </c>
      <c r="P83" s="18" t="s">
        <v>527</v>
      </c>
      <c r="Q83" s="9"/>
      <c r="R83" s="9"/>
    </row>
    <row r="84" spans="1:18" ht="16.5" customHeight="1">
      <c r="A84" s="5">
        <v>80</v>
      </c>
      <c r="B84" s="17" t="s">
        <v>21</v>
      </c>
      <c r="C84" s="18" t="s">
        <v>174</v>
      </c>
      <c r="D84" s="18" t="s">
        <v>733</v>
      </c>
      <c r="E84" s="18" t="s">
        <v>943</v>
      </c>
      <c r="F84" s="18" t="s">
        <v>1207</v>
      </c>
      <c r="G84" s="18">
        <v>2</v>
      </c>
      <c r="H84" s="18">
        <v>5</v>
      </c>
      <c r="I84" s="18">
        <v>0</v>
      </c>
      <c r="J84" s="19">
        <v>4</v>
      </c>
      <c r="K84" s="19">
        <v>5</v>
      </c>
      <c r="L84" s="19">
        <v>4</v>
      </c>
      <c r="M84" s="19">
        <v>0</v>
      </c>
      <c r="N84" s="18">
        <f t="shared" si="2"/>
        <v>20</v>
      </c>
      <c r="O84" s="18" t="s">
        <v>155</v>
      </c>
      <c r="P84" s="18" t="s">
        <v>941</v>
      </c>
      <c r="Q84" s="9"/>
      <c r="R84" s="9"/>
    </row>
    <row r="85" spans="1:18" ht="16.5" customHeight="1">
      <c r="A85" s="5">
        <v>81</v>
      </c>
      <c r="B85" s="17" t="s">
        <v>1444</v>
      </c>
      <c r="C85" s="19" t="s">
        <v>1445</v>
      </c>
      <c r="D85" s="19" t="s">
        <v>107</v>
      </c>
      <c r="E85" s="19" t="s">
        <v>160</v>
      </c>
      <c r="F85" s="22" t="s">
        <v>1428</v>
      </c>
      <c r="G85" s="19">
        <v>2</v>
      </c>
      <c r="H85" s="19">
        <v>5</v>
      </c>
      <c r="I85" s="19">
        <v>0</v>
      </c>
      <c r="J85" s="19">
        <v>2</v>
      </c>
      <c r="K85" s="19">
        <v>1</v>
      </c>
      <c r="L85" s="19">
        <v>4</v>
      </c>
      <c r="M85" s="19">
        <v>6</v>
      </c>
      <c r="N85" s="18">
        <f t="shared" si="2"/>
        <v>20</v>
      </c>
      <c r="O85" s="19" t="s">
        <v>31</v>
      </c>
      <c r="P85" s="18" t="s">
        <v>1429</v>
      </c>
      <c r="Q85" s="25"/>
      <c r="R85" s="25"/>
    </row>
    <row r="86" spans="1:18" ht="16.5" customHeight="1">
      <c r="A86" s="5">
        <v>82</v>
      </c>
      <c r="B86" s="17" t="s">
        <v>1446</v>
      </c>
      <c r="C86" s="19" t="s">
        <v>1479</v>
      </c>
      <c r="D86" s="19" t="s">
        <v>1447</v>
      </c>
      <c r="E86" s="19" t="s">
        <v>1448</v>
      </c>
      <c r="F86" s="22" t="s">
        <v>1428</v>
      </c>
      <c r="G86" s="19">
        <v>1</v>
      </c>
      <c r="H86" s="19">
        <v>3</v>
      </c>
      <c r="I86" s="19">
        <v>0</v>
      </c>
      <c r="J86" s="19">
        <v>0</v>
      </c>
      <c r="K86" s="19">
        <v>2</v>
      </c>
      <c r="L86" s="19">
        <v>2</v>
      </c>
      <c r="M86" s="19">
        <v>12</v>
      </c>
      <c r="N86" s="18">
        <f t="shared" si="2"/>
        <v>20</v>
      </c>
      <c r="O86" s="19" t="s">
        <v>31</v>
      </c>
      <c r="P86" s="18" t="s">
        <v>1429</v>
      </c>
      <c r="Q86" s="25"/>
      <c r="R86" s="25"/>
    </row>
    <row r="87" spans="1:18" ht="15">
      <c r="A87" s="5">
        <v>83</v>
      </c>
      <c r="B87" s="17" t="s">
        <v>1609</v>
      </c>
      <c r="C87" s="19" t="s">
        <v>1127</v>
      </c>
      <c r="D87" s="19" t="s">
        <v>53</v>
      </c>
      <c r="E87" s="19" t="s">
        <v>304</v>
      </c>
      <c r="F87" s="18" t="s">
        <v>1785</v>
      </c>
      <c r="G87" s="19">
        <v>2</v>
      </c>
      <c r="H87" s="19">
        <v>2</v>
      </c>
      <c r="I87" s="19">
        <v>1</v>
      </c>
      <c r="J87" s="19">
        <v>2</v>
      </c>
      <c r="K87" s="19">
        <v>3</v>
      </c>
      <c r="L87" s="19">
        <v>4</v>
      </c>
      <c r="M87" s="19">
        <v>6</v>
      </c>
      <c r="N87" s="18">
        <v>20</v>
      </c>
      <c r="O87" s="19" t="s">
        <v>451</v>
      </c>
      <c r="P87" s="18" t="s">
        <v>1579</v>
      </c>
      <c r="Q87" s="25" t="s">
        <v>1580</v>
      </c>
      <c r="R87" s="25" t="s">
        <v>1579</v>
      </c>
    </row>
    <row r="88" spans="1:18" ht="15">
      <c r="A88" s="5">
        <v>84</v>
      </c>
      <c r="B88" s="17" t="s">
        <v>1610</v>
      </c>
      <c r="C88" s="19" t="s">
        <v>1611</v>
      </c>
      <c r="D88" s="19" t="s">
        <v>467</v>
      </c>
      <c r="E88" s="19" t="s">
        <v>67</v>
      </c>
      <c r="F88" s="18" t="s">
        <v>1785</v>
      </c>
      <c r="G88" s="19">
        <v>0</v>
      </c>
      <c r="H88" s="19">
        <v>5</v>
      </c>
      <c r="I88" s="19">
        <v>0</v>
      </c>
      <c r="J88" s="19">
        <v>1</v>
      </c>
      <c r="K88" s="19">
        <v>2</v>
      </c>
      <c r="L88" s="19">
        <v>6</v>
      </c>
      <c r="M88" s="19">
        <v>6</v>
      </c>
      <c r="N88" s="18">
        <v>20</v>
      </c>
      <c r="O88" s="19" t="s">
        <v>451</v>
      </c>
      <c r="P88" s="18" t="s">
        <v>1579</v>
      </c>
      <c r="Q88" s="25" t="s">
        <v>1580</v>
      </c>
      <c r="R88" s="25" t="s">
        <v>1579</v>
      </c>
    </row>
    <row r="89" spans="1:18" ht="15">
      <c r="A89" s="5">
        <v>85</v>
      </c>
      <c r="B89" s="17" t="s">
        <v>614</v>
      </c>
      <c r="C89" s="19" t="s">
        <v>1612</v>
      </c>
      <c r="D89" s="19" t="s">
        <v>91</v>
      </c>
      <c r="E89" s="19" t="s">
        <v>1504</v>
      </c>
      <c r="F89" s="18" t="s">
        <v>1785</v>
      </c>
      <c r="G89" s="19">
        <v>2</v>
      </c>
      <c r="H89" s="19">
        <v>6</v>
      </c>
      <c r="I89" s="19">
        <v>0</v>
      </c>
      <c r="J89" s="19">
        <v>5</v>
      </c>
      <c r="K89" s="19">
        <v>1</v>
      </c>
      <c r="L89" s="19">
        <v>4</v>
      </c>
      <c r="M89" s="19">
        <v>2</v>
      </c>
      <c r="N89" s="18">
        <f>K89+J89+I89+H89+G89+L89+M89</f>
        <v>20</v>
      </c>
      <c r="O89" s="19" t="s">
        <v>451</v>
      </c>
      <c r="P89" s="18" t="s">
        <v>1585</v>
      </c>
      <c r="Q89" s="25" t="s">
        <v>1585</v>
      </c>
      <c r="R89" s="25" t="s">
        <v>1585</v>
      </c>
    </row>
    <row r="90" spans="1:18" ht="15">
      <c r="A90" s="5">
        <v>86</v>
      </c>
      <c r="B90" s="17" t="s">
        <v>32</v>
      </c>
      <c r="C90" s="18" t="s">
        <v>1613</v>
      </c>
      <c r="D90" s="18" t="s">
        <v>91</v>
      </c>
      <c r="E90" s="18" t="s">
        <v>108</v>
      </c>
      <c r="F90" s="18" t="s">
        <v>1785</v>
      </c>
      <c r="G90" s="18">
        <v>2</v>
      </c>
      <c r="H90" s="18">
        <v>6</v>
      </c>
      <c r="I90" s="18">
        <v>0</v>
      </c>
      <c r="J90" s="19">
        <v>1</v>
      </c>
      <c r="K90" s="19">
        <v>1</v>
      </c>
      <c r="L90" s="19">
        <v>6</v>
      </c>
      <c r="M90" s="19">
        <v>4</v>
      </c>
      <c r="N90" s="18">
        <f>K90+J90+I90+H90+G90+L90+M90</f>
        <v>20</v>
      </c>
      <c r="O90" s="19" t="s">
        <v>451</v>
      </c>
      <c r="P90" s="18" t="s">
        <v>1585</v>
      </c>
      <c r="Q90" s="25" t="s">
        <v>1585</v>
      </c>
      <c r="R90" s="25" t="s">
        <v>1585</v>
      </c>
    </row>
    <row r="91" spans="1:18" ht="15">
      <c r="A91" s="5">
        <v>87</v>
      </c>
      <c r="B91" s="17" t="s">
        <v>27</v>
      </c>
      <c r="C91" s="18" t="s">
        <v>463</v>
      </c>
      <c r="D91" s="18" t="s">
        <v>91</v>
      </c>
      <c r="E91" s="18" t="s">
        <v>124</v>
      </c>
      <c r="F91" s="18" t="s">
        <v>450</v>
      </c>
      <c r="G91" s="18">
        <v>1</v>
      </c>
      <c r="H91" s="18">
        <v>3</v>
      </c>
      <c r="I91" s="18">
        <v>0</v>
      </c>
      <c r="J91" s="19">
        <v>3</v>
      </c>
      <c r="K91" s="19">
        <v>4</v>
      </c>
      <c r="L91" s="19">
        <v>2</v>
      </c>
      <c r="M91" s="19">
        <v>6</v>
      </c>
      <c r="N91" s="18">
        <f>K91+J91+I91+H91+G91+L91+M91</f>
        <v>19</v>
      </c>
      <c r="O91" s="19" t="s">
        <v>451</v>
      </c>
      <c r="P91" s="29" t="s">
        <v>1048</v>
      </c>
      <c r="Q91" s="9"/>
      <c r="R91" s="9"/>
    </row>
    <row r="92" spans="1:18" ht="15">
      <c r="A92" s="5">
        <v>88</v>
      </c>
      <c r="B92" s="17" t="s">
        <v>464</v>
      </c>
      <c r="C92" s="19" t="s">
        <v>465</v>
      </c>
      <c r="D92" s="19" t="s">
        <v>104</v>
      </c>
      <c r="E92" s="19" t="s">
        <v>39</v>
      </c>
      <c r="F92" s="18" t="s">
        <v>450</v>
      </c>
      <c r="G92" s="19">
        <v>1</v>
      </c>
      <c r="H92" s="19">
        <v>4</v>
      </c>
      <c r="I92" s="19">
        <v>0</v>
      </c>
      <c r="J92" s="19">
        <v>4</v>
      </c>
      <c r="K92" s="19">
        <v>0</v>
      </c>
      <c r="L92" s="19">
        <v>4</v>
      </c>
      <c r="M92" s="19">
        <v>6</v>
      </c>
      <c r="N92" s="18">
        <f>K92+J92+I92+H92+G92+L92+M92</f>
        <v>19</v>
      </c>
      <c r="O92" s="19" t="s">
        <v>451</v>
      </c>
      <c r="P92" s="29" t="s">
        <v>1047</v>
      </c>
      <c r="Q92" s="9"/>
      <c r="R92" s="9"/>
    </row>
    <row r="93" spans="1:18" ht="15">
      <c r="A93" s="5">
        <v>89</v>
      </c>
      <c r="B93" s="17" t="s">
        <v>21</v>
      </c>
      <c r="C93" s="18" t="s">
        <v>354</v>
      </c>
      <c r="D93" s="18" t="s">
        <v>397</v>
      </c>
      <c r="E93" s="18" t="s">
        <v>30</v>
      </c>
      <c r="F93" s="18" t="s">
        <v>888</v>
      </c>
      <c r="G93" s="18">
        <v>0</v>
      </c>
      <c r="H93" s="18">
        <v>4</v>
      </c>
      <c r="I93" s="18">
        <v>0</v>
      </c>
      <c r="J93" s="19">
        <v>4</v>
      </c>
      <c r="K93" s="19">
        <v>3</v>
      </c>
      <c r="L93" s="19">
        <v>6</v>
      </c>
      <c r="M93" s="19">
        <v>2</v>
      </c>
      <c r="N93" s="18">
        <v>19</v>
      </c>
      <c r="O93" s="18" t="s">
        <v>31</v>
      </c>
      <c r="P93" s="18" t="s">
        <v>1210</v>
      </c>
      <c r="Q93" s="9"/>
      <c r="R93" s="9"/>
    </row>
    <row r="94" spans="1:18" ht="15.75">
      <c r="A94" s="5">
        <v>90</v>
      </c>
      <c r="B94" s="17" t="s">
        <v>1457</v>
      </c>
      <c r="C94" s="19" t="s">
        <v>1458</v>
      </c>
      <c r="D94" s="19" t="s">
        <v>118</v>
      </c>
      <c r="E94" s="19" t="s">
        <v>35</v>
      </c>
      <c r="F94" s="22" t="s">
        <v>1428</v>
      </c>
      <c r="G94" s="19">
        <v>1</v>
      </c>
      <c r="H94" s="19">
        <v>3</v>
      </c>
      <c r="I94" s="19">
        <v>0</v>
      </c>
      <c r="J94" s="19">
        <v>5</v>
      </c>
      <c r="K94" s="19">
        <v>0</v>
      </c>
      <c r="L94" s="19">
        <v>4</v>
      </c>
      <c r="M94" s="19">
        <v>6</v>
      </c>
      <c r="N94" s="18">
        <f aca="true" t="shared" si="3" ref="N94:N101">K94+J94+I94+H94+G94+L94+M94</f>
        <v>19</v>
      </c>
      <c r="O94" s="19" t="s">
        <v>31</v>
      </c>
      <c r="P94" s="18" t="s">
        <v>1439</v>
      </c>
      <c r="Q94" s="25"/>
      <c r="R94" s="25"/>
    </row>
    <row r="95" spans="1:18" ht="15">
      <c r="A95" s="5">
        <v>91</v>
      </c>
      <c r="B95" s="17" t="s">
        <v>601</v>
      </c>
      <c r="C95" s="19" t="s">
        <v>1614</v>
      </c>
      <c r="D95" s="19" t="s">
        <v>415</v>
      </c>
      <c r="E95" s="19" t="s">
        <v>151</v>
      </c>
      <c r="F95" s="18" t="s">
        <v>1785</v>
      </c>
      <c r="G95" s="19">
        <v>0</v>
      </c>
      <c r="H95" s="19">
        <v>5</v>
      </c>
      <c r="I95" s="19">
        <v>1</v>
      </c>
      <c r="J95" s="19">
        <v>1.5</v>
      </c>
      <c r="K95" s="19">
        <v>3</v>
      </c>
      <c r="L95" s="19">
        <v>6</v>
      </c>
      <c r="M95" s="19">
        <v>2</v>
      </c>
      <c r="N95" s="18">
        <f t="shared" si="3"/>
        <v>18.5</v>
      </c>
      <c r="O95" s="19" t="s">
        <v>451</v>
      </c>
      <c r="P95" s="18" t="s">
        <v>1585</v>
      </c>
      <c r="Q95" s="25" t="s">
        <v>1585</v>
      </c>
      <c r="R95" s="25" t="s">
        <v>1585</v>
      </c>
    </row>
    <row r="96" spans="1:18" ht="15.75">
      <c r="A96" s="5">
        <v>92</v>
      </c>
      <c r="B96" s="17" t="s">
        <v>584</v>
      </c>
      <c r="C96" s="22" t="s">
        <v>585</v>
      </c>
      <c r="D96" s="22" t="s">
        <v>184</v>
      </c>
      <c r="E96" s="22" t="s">
        <v>313</v>
      </c>
      <c r="F96" s="19" t="s">
        <v>1203</v>
      </c>
      <c r="G96" s="22">
        <v>1</v>
      </c>
      <c r="H96" s="22">
        <v>6</v>
      </c>
      <c r="I96" s="22">
        <v>0</v>
      </c>
      <c r="J96" s="23">
        <v>5</v>
      </c>
      <c r="K96" s="23">
        <v>2</v>
      </c>
      <c r="L96" s="23">
        <v>0</v>
      </c>
      <c r="M96" s="23">
        <v>4</v>
      </c>
      <c r="N96" s="22">
        <f t="shared" si="3"/>
        <v>18</v>
      </c>
      <c r="O96" s="18" t="s">
        <v>31</v>
      </c>
      <c r="P96" s="18" t="s">
        <v>586</v>
      </c>
      <c r="Q96" s="9"/>
      <c r="R96" s="9"/>
    </row>
    <row r="97" spans="1:18" ht="15.75">
      <c r="A97" s="5">
        <v>93</v>
      </c>
      <c r="B97" s="21" t="s">
        <v>43</v>
      </c>
      <c r="C97" s="19" t="s">
        <v>587</v>
      </c>
      <c r="D97" s="19" t="s">
        <v>588</v>
      </c>
      <c r="E97" s="19" t="s">
        <v>589</v>
      </c>
      <c r="F97" s="19" t="s">
        <v>1203</v>
      </c>
      <c r="G97" s="19">
        <v>1</v>
      </c>
      <c r="H97" s="19">
        <v>5</v>
      </c>
      <c r="I97" s="19">
        <v>0</v>
      </c>
      <c r="J97" s="24">
        <v>3</v>
      </c>
      <c r="K97" s="19">
        <v>1</v>
      </c>
      <c r="L97" s="19">
        <v>2</v>
      </c>
      <c r="M97" s="19">
        <v>6</v>
      </c>
      <c r="N97" s="22">
        <f t="shared" si="3"/>
        <v>18</v>
      </c>
      <c r="O97" s="43" t="s">
        <v>31</v>
      </c>
      <c r="P97" s="43" t="s">
        <v>577</v>
      </c>
      <c r="Q97" s="9"/>
      <c r="R97" s="9"/>
    </row>
    <row r="98" spans="1:18" ht="15.75">
      <c r="A98" s="5">
        <v>94</v>
      </c>
      <c r="B98" s="21" t="s">
        <v>157</v>
      </c>
      <c r="C98" s="19" t="s">
        <v>590</v>
      </c>
      <c r="D98" s="19" t="s">
        <v>38</v>
      </c>
      <c r="E98" s="19" t="s">
        <v>134</v>
      </c>
      <c r="F98" s="19" t="s">
        <v>1203</v>
      </c>
      <c r="G98" s="19">
        <v>2</v>
      </c>
      <c r="H98" s="19">
        <v>3</v>
      </c>
      <c r="I98" s="19">
        <v>0</v>
      </c>
      <c r="J98" s="19">
        <v>1</v>
      </c>
      <c r="K98" s="19">
        <v>0</v>
      </c>
      <c r="L98" s="19">
        <v>6</v>
      </c>
      <c r="M98" s="19">
        <v>6</v>
      </c>
      <c r="N98" s="22">
        <f t="shared" si="3"/>
        <v>18</v>
      </c>
      <c r="O98" s="43" t="s">
        <v>31</v>
      </c>
      <c r="P98" s="43" t="s">
        <v>577</v>
      </c>
      <c r="Q98" s="9"/>
      <c r="R98" s="9"/>
    </row>
    <row r="99" spans="1:18" ht="15.75">
      <c r="A99" s="5">
        <v>95</v>
      </c>
      <c r="B99" s="17" t="s">
        <v>1427</v>
      </c>
      <c r="C99" s="18" t="s">
        <v>1478</v>
      </c>
      <c r="D99" s="18" t="s">
        <v>118</v>
      </c>
      <c r="E99" s="18" t="s">
        <v>35</v>
      </c>
      <c r="F99" s="22" t="s">
        <v>1428</v>
      </c>
      <c r="G99" s="18">
        <v>0</v>
      </c>
      <c r="H99" s="18">
        <v>3</v>
      </c>
      <c r="I99" s="18">
        <v>0</v>
      </c>
      <c r="J99" s="19">
        <v>1</v>
      </c>
      <c r="K99" s="19">
        <v>0</v>
      </c>
      <c r="L99" s="19">
        <v>2</v>
      </c>
      <c r="M99" s="19">
        <v>12</v>
      </c>
      <c r="N99" s="18">
        <f t="shared" si="3"/>
        <v>18</v>
      </c>
      <c r="O99" s="18" t="s">
        <v>31</v>
      </c>
      <c r="P99" s="18" t="s">
        <v>1429</v>
      </c>
      <c r="Q99" s="25"/>
      <c r="R99" s="25"/>
    </row>
    <row r="100" spans="1:18" ht="15.75">
      <c r="A100" s="5">
        <v>96</v>
      </c>
      <c r="B100" s="17" t="s">
        <v>812</v>
      </c>
      <c r="C100" s="19" t="s">
        <v>1440</v>
      </c>
      <c r="D100" s="19" t="s">
        <v>1441</v>
      </c>
      <c r="E100" s="19" t="s">
        <v>1442</v>
      </c>
      <c r="F100" s="22" t="s">
        <v>1428</v>
      </c>
      <c r="G100" s="19">
        <v>1</v>
      </c>
      <c r="H100" s="19">
        <v>5</v>
      </c>
      <c r="I100" s="19">
        <v>0</v>
      </c>
      <c r="J100" s="19">
        <v>2</v>
      </c>
      <c r="K100" s="19">
        <v>0</v>
      </c>
      <c r="L100" s="19">
        <v>4</v>
      </c>
      <c r="M100" s="19">
        <v>6</v>
      </c>
      <c r="N100" s="18">
        <f t="shared" si="3"/>
        <v>18</v>
      </c>
      <c r="O100" s="19" t="s">
        <v>31</v>
      </c>
      <c r="P100" s="18" t="s">
        <v>1439</v>
      </c>
      <c r="Q100" s="25"/>
      <c r="R100" s="25"/>
    </row>
    <row r="101" spans="1:18" ht="15.75">
      <c r="A101" s="5">
        <v>97</v>
      </c>
      <c r="B101" s="17" t="s">
        <v>1459</v>
      </c>
      <c r="C101" s="19" t="s">
        <v>1460</v>
      </c>
      <c r="D101" s="19" t="s">
        <v>733</v>
      </c>
      <c r="E101" s="19" t="s">
        <v>539</v>
      </c>
      <c r="F101" s="22" t="s">
        <v>1428</v>
      </c>
      <c r="G101" s="19">
        <v>0</v>
      </c>
      <c r="H101" s="19">
        <v>3</v>
      </c>
      <c r="I101" s="19">
        <v>0</v>
      </c>
      <c r="J101" s="19">
        <v>1</v>
      </c>
      <c r="K101" s="19">
        <v>0</v>
      </c>
      <c r="L101" s="19">
        <v>2</v>
      </c>
      <c r="M101" s="19">
        <v>12</v>
      </c>
      <c r="N101" s="18">
        <f t="shared" si="3"/>
        <v>18</v>
      </c>
      <c r="O101" s="19" t="s">
        <v>31</v>
      </c>
      <c r="P101" s="18" t="s">
        <v>1439</v>
      </c>
      <c r="Q101" s="25"/>
      <c r="R101" s="25"/>
    </row>
    <row r="102" spans="1:18" ht="15">
      <c r="A102" s="5">
        <v>98</v>
      </c>
      <c r="B102" s="17" t="s">
        <v>1615</v>
      </c>
      <c r="C102" s="19" t="s">
        <v>1616</v>
      </c>
      <c r="D102" s="19" t="s">
        <v>23</v>
      </c>
      <c r="E102" s="19" t="s">
        <v>1617</v>
      </c>
      <c r="F102" s="18" t="s">
        <v>1785</v>
      </c>
      <c r="G102" s="19">
        <v>1</v>
      </c>
      <c r="H102" s="19">
        <v>3</v>
      </c>
      <c r="I102" s="19">
        <v>0</v>
      </c>
      <c r="J102" s="19">
        <v>2</v>
      </c>
      <c r="K102" s="19">
        <v>4</v>
      </c>
      <c r="L102" s="19">
        <v>6</v>
      </c>
      <c r="M102" s="19">
        <v>2</v>
      </c>
      <c r="N102" s="18">
        <v>18</v>
      </c>
      <c r="O102" s="19" t="s">
        <v>451</v>
      </c>
      <c r="P102" s="18" t="s">
        <v>1606</v>
      </c>
      <c r="Q102" s="25" t="s">
        <v>1606</v>
      </c>
      <c r="R102" s="25" t="s">
        <v>1606</v>
      </c>
    </row>
    <row r="103" spans="1:18" ht="15">
      <c r="A103" s="5">
        <v>99</v>
      </c>
      <c r="B103" s="17" t="s">
        <v>625</v>
      </c>
      <c r="C103" s="19" t="s">
        <v>1618</v>
      </c>
      <c r="D103" s="19" t="s">
        <v>255</v>
      </c>
      <c r="E103" s="19" t="s">
        <v>46</v>
      </c>
      <c r="F103" s="18" t="s">
        <v>1785</v>
      </c>
      <c r="G103" s="19">
        <v>1</v>
      </c>
      <c r="H103" s="19">
        <v>6</v>
      </c>
      <c r="I103" s="19">
        <v>0</v>
      </c>
      <c r="J103" s="19">
        <v>0</v>
      </c>
      <c r="K103" s="19">
        <v>5</v>
      </c>
      <c r="L103" s="19">
        <v>4</v>
      </c>
      <c r="M103" s="19">
        <v>2</v>
      </c>
      <c r="N103" s="18">
        <f aca="true" t="shared" si="4" ref="N103:N113">K103+J103+I103+H103+G103+L103+M103</f>
        <v>18</v>
      </c>
      <c r="O103" s="19" t="s">
        <v>451</v>
      </c>
      <c r="P103" s="18" t="s">
        <v>1585</v>
      </c>
      <c r="Q103" s="25" t="s">
        <v>1585</v>
      </c>
      <c r="R103" s="25" t="s">
        <v>1585</v>
      </c>
    </row>
    <row r="104" spans="1:18" ht="15">
      <c r="A104" s="5">
        <v>100</v>
      </c>
      <c r="B104" s="17" t="s">
        <v>36</v>
      </c>
      <c r="C104" s="18" t="s">
        <v>1619</v>
      </c>
      <c r="D104" s="18" t="s">
        <v>147</v>
      </c>
      <c r="E104" s="18" t="s">
        <v>1620</v>
      </c>
      <c r="F104" s="18" t="s">
        <v>1785</v>
      </c>
      <c r="G104" s="18">
        <v>1</v>
      </c>
      <c r="H104" s="18">
        <v>6</v>
      </c>
      <c r="I104" s="18">
        <v>1</v>
      </c>
      <c r="J104" s="19">
        <v>1</v>
      </c>
      <c r="K104" s="19">
        <v>1</v>
      </c>
      <c r="L104" s="19">
        <v>6</v>
      </c>
      <c r="M104" s="19">
        <v>2</v>
      </c>
      <c r="N104" s="18">
        <f t="shared" si="4"/>
        <v>18</v>
      </c>
      <c r="O104" s="19" t="s">
        <v>451</v>
      </c>
      <c r="P104" s="18" t="s">
        <v>1585</v>
      </c>
      <c r="Q104" s="25" t="s">
        <v>1585</v>
      </c>
      <c r="R104" s="25" t="s">
        <v>1585</v>
      </c>
    </row>
    <row r="105" spans="1:18" ht="15">
      <c r="A105" s="5">
        <v>101</v>
      </c>
      <c r="B105" s="17" t="s">
        <v>21</v>
      </c>
      <c r="C105" s="18" t="s">
        <v>466</v>
      </c>
      <c r="D105" s="18" t="s">
        <v>467</v>
      </c>
      <c r="E105" s="18" t="s">
        <v>468</v>
      </c>
      <c r="F105" s="18" t="s">
        <v>450</v>
      </c>
      <c r="G105" s="18">
        <v>1</v>
      </c>
      <c r="H105" s="18">
        <v>4</v>
      </c>
      <c r="I105" s="18">
        <v>0</v>
      </c>
      <c r="J105" s="19">
        <v>1</v>
      </c>
      <c r="K105" s="19">
        <v>5</v>
      </c>
      <c r="L105" s="19">
        <v>2</v>
      </c>
      <c r="M105" s="19">
        <v>4</v>
      </c>
      <c r="N105" s="18">
        <f t="shared" si="4"/>
        <v>17</v>
      </c>
      <c r="O105" s="18" t="s">
        <v>31</v>
      </c>
      <c r="P105" s="29" t="s">
        <v>1048</v>
      </c>
      <c r="Q105" s="9"/>
      <c r="R105" s="9"/>
    </row>
    <row r="106" spans="1:18" ht="15">
      <c r="A106" s="5">
        <v>102</v>
      </c>
      <c r="B106" s="17" t="s">
        <v>43</v>
      </c>
      <c r="C106" s="18" t="s">
        <v>469</v>
      </c>
      <c r="D106" s="18" t="s">
        <v>467</v>
      </c>
      <c r="E106" s="18" t="s">
        <v>114</v>
      </c>
      <c r="F106" s="18" t="s">
        <v>450</v>
      </c>
      <c r="G106" s="18">
        <v>2</v>
      </c>
      <c r="H106" s="18">
        <v>4</v>
      </c>
      <c r="I106" s="18">
        <v>1</v>
      </c>
      <c r="J106" s="19">
        <v>0</v>
      </c>
      <c r="K106" s="19">
        <v>0</v>
      </c>
      <c r="L106" s="19">
        <v>2</v>
      </c>
      <c r="M106" s="19">
        <v>8</v>
      </c>
      <c r="N106" s="18">
        <f t="shared" si="4"/>
        <v>17</v>
      </c>
      <c r="O106" s="18" t="s">
        <v>31</v>
      </c>
      <c r="P106" s="29" t="s">
        <v>1046</v>
      </c>
      <c r="Q106" s="9"/>
      <c r="R106" s="9"/>
    </row>
    <row r="107" spans="1:18" ht="15.75">
      <c r="A107" s="5">
        <v>103</v>
      </c>
      <c r="B107" s="17" t="s">
        <v>27</v>
      </c>
      <c r="C107" s="23" t="s">
        <v>591</v>
      </c>
      <c r="D107" s="23" t="s">
        <v>592</v>
      </c>
      <c r="E107" s="23" t="s">
        <v>46</v>
      </c>
      <c r="F107" s="19" t="s">
        <v>1203</v>
      </c>
      <c r="G107" s="23">
        <v>2</v>
      </c>
      <c r="H107" s="23">
        <v>3</v>
      </c>
      <c r="I107" s="23">
        <v>0</v>
      </c>
      <c r="J107" s="23">
        <v>2</v>
      </c>
      <c r="K107" s="23">
        <v>2</v>
      </c>
      <c r="L107" s="23">
        <v>6</v>
      </c>
      <c r="M107" s="23">
        <v>2</v>
      </c>
      <c r="N107" s="22">
        <f t="shared" si="4"/>
        <v>17</v>
      </c>
      <c r="O107" s="19" t="s">
        <v>31</v>
      </c>
      <c r="P107" s="19" t="s">
        <v>577</v>
      </c>
      <c r="Q107" s="9"/>
      <c r="R107" s="9"/>
    </row>
    <row r="108" spans="1:18" ht="15.75">
      <c r="A108" s="5">
        <v>104</v>
      </c>
      <c r="B108" s="21" t="s">
        <v>21</v>
      </c>
      <c r="C108" s="19" t="s">
        <v>555</v>
      </c>
      <c r="D108" s="19" t="s">
        <v>118</v>
      </c>
      <c r="E108" s="19" t="s">
        <v>46</v>
      </c>
      <c r="F108" s="19" t="s">
        <v>1203</v>
      </c>
      <c r="G108" s="19">
        <v>2</v>
      </c>
      <c r="H108" s="19">
        <v>3</v>
      </c>
      <c r="I108" s="19"/>
      <c r="J108" s="19">
        <v>1</v>
      </c>
      <c r="K108" s="19">
        <v>1</v>
      </c>
      <c r="L108" s="19">
        <v>4</v>
      </c>
      <c r="M108" s="19">
        <v>6</v>
      </c>
      <c r="N108" s="22">
        <f t="shared" si="4"/>
        <v>17</v>
      </c>
      <c r="O108" s="43" t="s">
        <v>31</v>
      </c>
      <c r="P108" s="43" t="s">
        <v>577</v>
      </c>
      <c r="Q108" s="9"/>
      <c r="R108" s="9"/>
    </row>
    <row r="109" spans="1:18" ht="15.75">
      <c r="A109" s="5">
        <v>105</v>
      </c>
      <c r="B109" s="21" t="s">
        <v>176</v>
      </c>
      <c r="C109" s="19" t="s">
        <v>593</v>
      </c>
      <c r="D109" s="19" t="s">
        <v>594</v>
      </c>
      <c r="E109" s="19" t="s">
        <v>46</v>
      </c>
      <c r="F109" s="19" t="s">
        <v>1203</v>
      </c>
      <c r="G109" s="19">
        <v>2</v>
      </c>
      <c r="H109" s="19">
        <v>5</v>
      </c>
      <c r="I109" s="19">
        <v>0</v>
      </c>
      <c r="J109" s="19">
        <v>1</v>
      </c>
      <c r="K109" s="19">
        <v>3</v>
      </c>
      <c r="L109" s="19">
        <v>6</v>
      </c>
      <c r="M109" s="19"/>
      <c r="N109" s="22">
        <f t="shared" si="4"/>
        <v>17</v>
      </c>
      <c r="O109" s="43" t="s">
        <v>31</v>
      </c>
      <c r="P109" s="43" t="s">
        <v>577</v>
      </c>
      <c r="Q109" s="9"/>
      <c r="R109" s="9"/>
    </row>
    <row r="110" spans="1:18" ht="15">
      <c r="A110" s="5">
        <v>106</v>
      </c>
      <c r="B110" s="17" t="s">
        <v>805</v>
      </c>
      <c r="C110" s="18" t="s">
        <v>806</v>
      </c>
      <c r="D110" s="18" t="s">
        <v>807</v>
      </c>
      <c r="E110" s="18" t="s">
        <v>808</v>
      </c>
      <c r="F110" s="29" t="s">
        <v>1204</v>
      </c>
      <c r="G110" s="18">
        <v>2</v>
      </c>
      <c r="H110" s="18">
        <v>4</v>
      </c>
      <c r="I110" s="18">
        <v>0</v>
      </c>
      <c r="J110" s="19">
        <v>2</v>
      </c>
      <c r="K110" s="19">
        <v>1</v>
      </c>
      <c r="L110" s="19">
        <v>4</v>
      </c>
      <c r="M110" s="19">
        <v>4</v>
      </c>
      <c r="N110" s="18">
        <f t="shared" si="4"/>
        <v>17</v>
      </c>
      <c r="O110" s="19" t="s">
        <v>451</v>
      </c>
      <c r="P110" s="29" t="s">
        <v>809</v>
      </c>
      <c r="Q110" s="9"/>
      <c r="R110" s="9"/>
    </row>
    <row r="111" spans="1:18" ht="15">
      <c r="A111" s="5">
        <v>107</v>
      </c>
      <c r="B111" s="52" t="s">
        <v>47</v>
      </c>
      <c r="C111" s="44" t="s">
        <v>1211</v>
      </c>
      <c r="D111" s="44" t="s">
        <v>143</v>
      </c>
      <c r="E111" s="44" t="s">
        <v>134</v>
      </c>
      <c r="F111" s="44" t="s">
        <v>1212</v>
      </c>
      <c r="G111" s="44">
        <v>1</v>
      </c>
      <c r="H111" s="44">
        <v>6</v>
      </c>
      <c r="I111" s="44">
        <v>0</v>
      </c>
      <c r="J111" s="53">
        <v>2</v>
      </c>
      <c r="K111" s="53">
        <v>0</v>
      </c>
      <c r="L111" s="53">
        <v>4</v>
      </c>
      <c r="M111" s="53">
        <v>4</v>
      </c>
      <c r="N111" s="44">
        <f t="shared" si="4"/>
        <v>17</v>
      </c>
      <c r="O111" s="19" t="s">
        <v>451</v>
      </c>
      <c r="P111" s="44" t="s">
        <v>1213</v>
      </c>
      <c r="Q111" s="9"/>
      <c r="R111" s="9"/>
    </row>
    <row r="112" spans="1:18" ht="15.75">
      <c r="A112" s="5">
        <v>108</v>
      </c>
      <c r="B112" s="17" t="s">
        <v>1289</v>
      </c>
      <c r="C112" s="19" t="s">
        <v>1290</v>
      </c>
      <c r="D112" s="19" t="s">
        <v>1291</v>
      </c>
      <c r="E112" s="19" t="s">
        <v>216</v>
      </c>
      <c r="F112" s="22" t="s">
        <v>1294</v>
      </c>
      <c r="G112" s="19">
        <v>1</v>
      </c>
      <c r="H112" s="19">
        <v>2</v>
      </c>
      <c r="I112" s="19">
        <v>0</v>
      </c>
      <c r="J112" s="19">
        <v>0</v>
      </c>
      <c r="K112" s="19">
        <v>0</v>
      </c>
      <c r="L112" s="19">
        <v>6</v>
      </c>
      <c r="M112" s="19">
        <v>8</v>
      </c>
      <c r="N112" s="18">
        <f t="shared" si="4"/>
        <v>17</v>
      </c>
      <c r="O112" s="19" t="s">
        <v>31</v>
      </c>
      <c r="P112" s="18" t="s">
        <v>1266</v>
      </c>
      <c r="Q112" s="25"/>
      <c r="R112" s="9"/>
    </row>
    <row r="113" spans="1:18" ht="15.75">
      <c r="A113" s="5">
        <v>109</v>
      </c>
      <c r="B113" s="17" t="s">
        <v>810</v>
      </c>
      <c r="C113" s="19" t="s">
        <v>1438</v>
      </c>
      <c r="D113" s="19" t="s">
        <v>670</v>
      </c>
      <c r="E113" s="19" t="s">
        <v>182</v>
      </c>
      <c r="F113" s="22" t="s">
        <v>1428</v>
      </c>
      <c r="G113" s="19">
        <v>2</v>
      </c>
      <c r="H113" s="19">
        <v>3</v>
      </c>
      <c r="I113" s="19">
        <v>0</v>
      </c>
      <c r="J113" s="19">
        <v>0</v>
      </c>
      <c r="K113" s="19">
        <v>4</v>
      </c>
      <c r="L113" s="19">
        <v>4</v>
      </c>
      <c r="M113" s="19">
        <v>4</v>
      </c>
      <c r="N113" s="18">
        <f t="shared" si="4"/>
        <v>17</v>
      </c>
      <c r="O113" s="19" t="s">
        <v>31</v>
      </c>
      <c r="P113" s="18" t="s">
        <v>1439</v>
      </c>
      <c r="Q113" s="25"/>
      <c r="R113" s="25"/>
    </row>
    <row r="114" spans="1:18" ht="15">
      <c r="A114" s="5">
        <v>110</v>
      </c>
      <c r="B114" s="17" t="s">
        <v>1621</v>
      </c>
      <c r="C114" s="19" t="s">
        <v>1622</v>
      </c>
      <c r="D114" s="19" t="s">
        <v>850</v>
      </c>
      <c r="E114" s="19" t="s">
        <v>211</v>
      </c>
      <c r="F114" s="18" t="s">
        <v>1785</v>
      </c>
      <c r="G114" s="19">
        <v>1</v>
      </c>
      <c r="H114" s="19">
        <v>3</v>
      </c>
      <c r="I114" s="19">
        <v>0</v>
      </c>
      <c r="J114" s="19">
        <v>1</v>
      </c>
      <c r="K114" s="19">
        <v>0</v>
      </c>
      <c r="L114" s="19">
        <v>2</v>
      </c>
      <c r="M114" s="19">
        <v>10</v>
      </c>
      <c r="N114" s="18">
        <v>17</v>
      </c>
      <c r="O114" s="19" t="s">
        <v>451</v>
      </c>
      <c r="P114" s="18" t="s">
        <v>1579</v>
      </c>
      <c r="Q114" s="25" t="s">
        <v>1580</v>
      </c>
      <c r="R114" s="25" t="s">
        <v>1579</v>
      </c>
    </row>
    <row r="115" spans="1:18" ht="15">
      <c r="A115" s="5">
        <v>111</v>
      </c>
      <c r="B115" s="17" t="s">
        <v>1623</v>
      </c>
      <c r="C115" s="19" t="s">
        <v>1624</v>
      </c>
      <c r="D115" s="19" t="s">
        <v>169</v>
      </c>
      <c r="E115" s="19" t="s">
        <v>39</v>
      </c>
      <c r="F115" s="18" t="s">
        <v>1785</v>
      </c>
      <c r="G115" s="19">
        <v>2</v>
      </c>
      <c r="H115" s="19">
        <v>7</v>
      </c>
      <c r="I115" s="19">
        <v>1</v>
      </c>
      <c r="J115" s="19">
        <v>3</v>
      </c>
      <c r="K115" s="19">
        <v>0</v>
      </c>
      <c r="L115" s="19">
        <v>2</v>
      </c>
      <c r="M115" s="19">
        <v>2</v>
      </c>
      <c r="N115" s="18">
        <v>17</v>
      </c>
      <c r="O115" s="19" t="s">
        <v>451</v>
      </c>
      <c r="P115" s="18" t="s">
        <v>1579</v>
      </c>
      <c r="Q115" s="25" t="s">
        <v>1580</v>
      </c>
      <c r="R115" s="25" t="s">
        <v>1579</v>
      </c>
    </row>
    <row r="116" spans="1:18" ht="15">
      <c r="A116" s="5">
        <v>112</v>
      </c>
      <c r="B116" s="17" t="s">
        <v>1625</v>
      </c>
      <c r="C116" s="19" t="s">
        <v>1626</v>
      </c>
      <c r="D116" s="19" t="s">
        <v>190</v>
      </c>
      <c r="E116" s="19" t="s">
        <v>39</v>
      </c>
      <c r="F116" s="18" t="s">
        <v>1785</v>
      </c>
      <c r="G116" s="19">
        <v>2</v>
      </c>
      <c r="H116" s="19">
        <v>5</v>
      </c>
      <c r="I116" s="19">
        <v>0</v>
      </c>
      <c r="J116" s="19">
        <v>0</v>
      </c>
      <c r="K116" s="19">
        <v>0</v>
      </c>
      <c r="L116" s="19">
        <v>2</v>
      </c>
      <c r="M116" s="19">
        <v>8</v>
      </c>
      <c r="N116" s="18">
        <v>17</v>
      </c>
      <c r="O116" s="19" t="s">
        <v>451</v>
      </c>
      <c r="P116" s="18" t="s">
        <v>1579</v>
      </c>
      <c r="Q116" s="25" t="s">
        <v>1580</v>
      </c>
      <c r="R116" s="25" t="s">
        <v>1579</v>
      </c>
    </row>
    <row r="117" spans="1:18" ht="15">
      <c r="A117" s="5">
        <v>113</v>
      </c>
      <c r="B117" s="17" t="s">
        <v>1627</v>
      </c>
      <c r="C117" s="19" t="s">
        <v>1518</v>
      </c>
      <c r="D117" s="19" t="s">
        <v>23</v>
      </c>
      <c r="E117" s="19" t="s">
        <v>304</v>
      </c>
      <c r="F117" s="18" t="s">
        <v>1785</v>
      </c>
      <c r="G117" s="19">
        <v>1</v>
      </c>
      <c r="H117" s="19">
        <v>2</v>
      </c>
      <c r="I117" s="19">
        <v>1</v>
      </c>
      <c r="J117" s="19">
        <v>2</v>
      </c>
      <c r="K117" s="19">
        <v>3</v>
      </c>
      <c r="L117" s="19">
        <v>4</v>
      </c>
      <c r="M117" s="19">
        <v>4</v>
      </c>
      <c r="N117" s="18">
        <v>17</v>
      </c>
      <c r="O117" s="19" t="s">
        <v>451</v>
      </c>
      <c r="P117" s="18" t="s">
        <v>1579</v>
      </c>
      <c r="Q117" s="25" t="s">
        <v>1580</v>
      </c>
      <c r="R117" s="25" t="s">
        <v>1579</v>
      </c>
    </row>
    <row r="118" spans="1:18" ht="15">
      <c r="A118" s="5">
        <v>114</v>
      </c>
      <c r="B118" s="17" t="s">
        <v>607</v>
      </c>
      <c r="C118" s="19" t="s">
        <v>187</v>
      </c>
      <c r="D118" s="19" t="s">
        <v>1628</v>
      </c>
      <c r="E118" s="19" t="s">
        <v>86</v>
      </c>
      <c r="F118" s="18" t="s">
        <v>1785</v>
      </c>
      <c r="G118" s="19">
        <v>2</v>
      </c>
      <c r="H118" s="19">
        <v>5</v>
      </c>
      <c r="I118" s="19">
        <v>0</v>
      </c>
      <c r="J118" s="19">
        <v>3</v>
      </c>
      <c r="K118" s="19">
        <v>1</v>
      </c>
      <c r="L118" s="19">
        <v>4</v>
      </c>
      <c r="M118" s="19">
        <v>2</v>
      </c>
      <c r="N118" s="18">
        <f>K118+J118+I118+H118+G118+L118+M118</f>
        <v>17</v>
      </c>
      <c r="O118" s="19" t="s">
        <v>451</v>
      </c>
      <c r="P118" s="18" t="s">
        <v>1585</v>
      </c>
      <c r="Q118" s="25" t="s">
        <v>1585</v>
      </c>
      <c r="R118" s="25" t="s">
        <v>1585</v>
      </c>
    </row>
    <row r="119" spans="1:18" ht="15">
      <c r="A119" s="5">
        <v>115</v>
      </c>
      <c r="B119" s="17" t="s">
        <v>43</v>
      </c>
      <c r="C119" s="18" t="s">
        <v>174</v>
      </c>
      <c r="D119" s="18" t="s">
        <v>175</v>
      </c>
      <c r="E119" s="18" t="s">
        <v>101</v>
      </c>
      <c r="F119" s="18" t="s">
        <v>154</v>
      </c>
      <c r="G119" s="18">
        <v>2</v>
      </c>
      <c r="H119" s="18">
        <v>6</v>
      </c>
      <c r="I119" s="18">
        <v>0</v>
      </c>
      <c r="J119" s="19">
        <v>4</v>
      </c>
      <c r="K119" s="19">
        <v>0</v>
      </c>
      <c r="L119" s="19">
        <v>4</v>
      </c>
      <c r="M119" s="19">
        <v>0</v>
      </c>
      <c r="N119" s="18">
        <v>16</v>
      </c>
      <c r="O119" s="18" t="s">
        <v>31</v>
      </c>
      <c r="P119" s="18" t="s">
        <v>156</v>
      </c>
      <c r="Q119" s="9"/>
      <c r="R119" s="9"/>
    </row>
    <row r="120" spans="1:18" ht="15">
      <c r="A120" s="5">
        <v>116</v>
      </c>
      <c r="B120" s="17" t="s">
        <v>176</v>
      </c>
      <c r="C120" s="19" t="s">
        <v>177</v>
      </c>
      <c r="D120" s="19" t="s">
        <v>34</v>
      </c>
      <c r="E120" s="19" t="s">
        <v>178</v>
      </c>
      <c r="F120" s="18" t="s">
        <v>154</v>
      </c>
      <c r="G120" s="18">
        <v>1</v>
      </c>
      <c r="H120" s="18">
        <v>6</v>
      </c>
      <c r="I120" s="19">
        <v>1</v>
      </c>
      <c r="J120" s="19">
        <v>0</v>
      </c>
      <c r="K120" s="19">
        <v>4</v>
      </c>
      <c r="L120" s="19">
        <v>4</v>
      </c>
      <c r="M120" s="19">
        <v>0</v>
      </c>
      <c r="N120" s="18">
        <v>16</v>
      </c>
      <c r="O120" s="18" t="s">
        <v>31</v>
      </c>
      <c r="P120" s="18" t="s">
        <v>173</v>
      </c>
      <c r="Q120" s="9"/>
      <c r="R120" s="9"/>
    </row>
    <row r="121" spans="1:18" ht="15">
      <c r="A121" s="5">
        <v>117</v>
      </c>
      <c r="B121" s="17" t="s">
        <v>522</v>
      </c>
      <c r="C121" s="18" t="s">
        <v>523</v>
      </c>
      <c r="D121" s="18" t="s">
        <v>169</v>
      </c>
      <c r="E121" s="18" t="s">
        <v>170</v>
      </c>
      <c r="F121" s="18" t="s">
        <v>1201</v>
      </c>
      <c r="G121" s="18">
        <v>2</v>
      </c>
      <c r="H121" s="18">
        <v>3</v>
      </c>
      <c r="I121" s="18">
        <v>0</v>
      </c>
      <c r="J121" s="19">
        <v>4</v>
      </c>
      <c r="K121" s="19">
        <v>1</v>
      </c>
      <c r="L121" s="19">
        <v>2</v>
      </c>
      <c r="M121" s="19">
        <v>4</v>
      </c>
      <c r="N121" s="18">
        <f>K121+J121+I121+H121+G121+L121+M121</f>
        <v>16</v>
      </c>
      <c r="O121" s="18" t="s">
        <v>31</v>
      </c>
      <c r="P121" s="18" t="s">
        <v>524</v>
      </c>
      <c r="Q121" s="9"/>
      <c r="R121" s="9"/>
    </row>
    <row r="122" spans="1:18" ht="15.75">
      <c r="A122" s="5">
        <v>118</v>
      </c>
      <c r="B122" s="21" t="s">
        <v>36</v>
      </c>
      <c r="C122" s="19" t="s">
        <v>595</v>
      </c>
      <c r="D122" s="19" t="s">
        <v>255</v>
      </c>
      <c r="E122" s="19" t="s">
        <v>76</v>
      </c>
      <c r="F122" s="19" t="s">
        <v>1203</v>
      </c>
      <c r="G122" s="19">
        <v>1</v>
      </c>
      <c r="H122" s="19">
        <v>5</v>
      </c>
      <c r="I122" s="19">
        <v>0</v>
      </c>
      <c r="J122" s="19">
        <v>1</v>
      </c>
      <c r="K122" s="19">
        <v>1</v>
      </c>
      <c r="L122" s="19">
        <v>6</v>
      </c>
      <c r="M122" s="19">
        <v>2</v>
      </c>
      <c r="N122" s="22">
        <f>K122+J122+I122+H122+G122+L122+M122</f>
        <v>16</v>
      </c>
      <c r="O122" s="43" t="s">
        <v>31</v>
      </c>
      <c r="P122" s="43" t="s">
        <v>577</v>
      </c>
      <c r="Q122" s="9"/>
      <c r="R122" s="9"/>
    </row>
    <row r="123" spans="1:18" ht="15">
      <c r="A123" s="5">
        <v>119</v>
      </c>
      <c r="B123" s="17" t="s">
        <v>1629</v>
      </c>
      <c r="C123" s="19" t="s">
        <v>1630</v>
      </c>
      <c r="D123" s="19" t="s">
        <v>199</v>
      </c>
      <c r="E123" s="19" t="s">
        <v>211</v>
      </c>
      <c r="F123" s="18" t="s">
        <v>1785</v>
      </c>
      <c r="G123" s="19">
        <v>2</v>
      </c>
      <c r="H123" s="19">
        <v>4</v>
      </c>
      <c r="I123" s="19">
        <v>0</v>
      </c>
      <c r="J123" s="19">
        <v>0</v>
      </c>
      <c r="K123" s="19">
        <v>0</v>
      </c>
      <c r="L123" s="19">
        <v>4</v>
      </c>
      <c r="M123" s="19">
        <v>6</v>
      </c>
      <c r="N123" s="18">
        <v>16</v>
      </c>
      <c r="O123" s="19" t="s">
        <v>451</v>
      </c>
      <c r="P123" s="18" t="s">
        <v>1579</v>
      </c>
      <c r="Q123" s="25" t="s">
        <v>1580</v>
      </c>
      <c r="R123" s="25" t="s">
        <v>1579</v>
      </c>
    </row>
    <row r="124" spans="1:18" ht="15">
      <c r="A124" s="5">
        <v>120</v>
      </c>
      <c r="B124" s="17" t="s">
        <v>1631</v>
      </c>
      <c r="C124" s="19" t="s">
        <v>1632</v>
      </c>
      <c r="D124" s="19" t="s">
        <v>1019</v>
      </c>
      <c r="E124" s="19" t="s">
        <v>793</v>
      </c>
      <c r="F124" s="18" t="s">
        <v>1785</v>
      </c>
      <c r="G124" s="19">
        <v>2</v>
      </c>
      <c r="H124" s="19">
        <v>6</v>
      </c>
      <c r="I124" s="19">
        <v>0</v>
      </c>
      <c r="J124" s="19">
        <v>0</v>
      </c>
      <c r="K124" s="19">
        <v>0</v>
      </c>
      <c r="L124" s="19">
        <v>6</v>
      </c>
      <c r="M124" s="19">
        <v>2</v>
      </c>
      <c r="N124" s="18">
        <f>K124+J124+I124+H124+G124+L124+M124</f>
        <v>16</v>
      </c>
      <c r="O124" s="19" t="s">
        <v>451</v>
      </c>
      <c r="P124" s="18" t="s">
        <v>1606</v>
      </c>
      <c r="Q124" s="25" t="s">
        <v>1606</v>
      </c>
      <c r="R124" s="25" t="s">
        <v>1606</v>
      </c>
    </row>
    <row r="125" spans="1:18" ht="15">
      <c r="A125" s="5">
        <v>121</v>
      </c>
      <c r="B125" s="17" t="s">
        <v>179</v>
      </c>
      <c r="C125" s="19" t="s">
        <v>180</v>
      </c>
      <c r="D125" s="19" t="s">
        <v>181</v>
      </c>
      <c r="E125" s="19" t="s">
        <v>182</v>
      </c>
      <c r="F125" s="18" t="s">
        <v>154</v>
      </c>
      <c r="G125" s="18">
        <v>2</v>
      </c>
      <c r="H125" s="18">
        <v>5</v>
      </c>
      <c r="I125" s="19">
        <v>0</v>
      </c>
      <c r="J125" s="19">
        <v>1</v>
      </c>
      <c r="K125" s="19">
        <v>1</v>
      </c>
      <c r="L125" s="19">
        <v>4</v>
      </c>
      <c r="M125" s="19">
        <v>2</v>
      </c>
      <c r="N125" s="18">
        <v>15</v>
      </c>
      <c r="O125" s="18" t="s">
        <v>31</v>
      </c>
      <c r="P125" s="18" t="s">
        <v>173</v>
      </c>
      <c r="Q125" s="9"/>
      <c r="R125" s="9"/>
    </row>
    <row r="126" spans="1:18" ht="15">
      <c r="A126" s="5">
        <v>122</v>
      </c>
      <c r="B126" s="17" t="s">
        <v>47</v>
      </c>
      <c r="C126" s="18" t="s">
        <v>470</v>
      </c>
      <c r="D126" s="18" t="s">
        <v>471</v>
      </c>
      <c r="E126" s="18" t="s">
        <v>472</v>
      </c>
      <c r="F126" s="18" t="s">
        <v>450</v>
      </c>
      <c r="G126" s="18">
        <v>2</v>
      </c>
      <c r="H126" s="18">
        <v>3</v>
      </c>
      <c r="I126" s="18">
        <v>0</v>
      </c>
      <c r="J126" s="19">
        <v>0</v>
      </c>
      <c r="K126" s="19">
        <v>0</v>
      </c>
      <c r="L126" s="19">
        <v>4</v>
      </c>
      <c r="M126" s="19">
        <v>6</v>
      </c>
      <c r="N126" s="18">
        <f>K126+J126+I126+H126+G126+L126+M126</f>
        <v>15</v>
      </c>
      <c r="O126" s="18" t="s">
        <v>31</v>
      </c>
      <c r="P126" s="29" t="s">
        <v>1046</v>
      </c>
      <c r="Q126" s="9"/>
      <c r="R126" s="9"/>
    </row>
    <row r="127" spans="1:18" ht="15.75">
      <c r="A127" s="5">
        <v>123</v>
      </c>
      <c r="B127" s="21" t="s">
        <v>186</v>
      </c>
      <c r="C127" s="19" t="s">
        <v>596</v>
      </c>
      <c r="D127" s="19" t="s">
        <v>597</v>
      </c>
      <c r="E127" s="19" t="s">
        <v>230</v>
      </c>
      <c r="F127" s="19" t="s">
        <v>1203</v>
      </c>
      <c r="G127" s="19">
        <v>1</v>
      </c>
      <c r="H127" s="19">
        <v>3</v>
      </c>
      <c r="I127" s="19">
        <v>0</v>
      </c>
      <c r="J127" s="19">
        <v>0</v>
      </c>
      <c r="K127" s="19">
        <v>3</v>
      </c>
      <c r="L127" s="19">
        <v>6</v>
      </c>
      <c r="M127" s="19">
        <v>2</v>
      </c>
      <c r="N127" s="22">
        <f>K127+J127+I127+H127+G127+L127+M127</f>
        <v>15</v>
      </c>
      <c r="O127" s="43" t="s">
        <v>31</v>
      </c>
      <c r="P127" s="43" t="s">
        <v>577</v>
      </c>
      <c r="Q127" s="9"/>
      <c r="R127" s="9"/>
    </row>
    <row r="128" spans="1:18" ht="15">
      <c r="A128" s="5">
        <v>124</v>
      </c>
      <c r="B128" s="17" t="s">
        <v>522</v>
      </c>
      <c r="C128" s="18" t="s">
        <v>937</v>
      </c>
      <c r="D128" s="18" t="s">
        <v>301</v>
      </c>
      <c r="E128" s="18" t="s">
        <v>290</v>
      </c>
      <c r="F128" s="18" t="s">
        <v>1206</v>
      </c>
      <c r="G128" s="18">
        <v>2</v>
      </c>
      <c r="H128" s="18">
        <v>4</v>
      </c>
      <c r="I128" s="18">
        <v>0</v>
      </c>
      <c r="J128" s="19">
        <v>2</v>
      </c>
      <c r="K128" s="19">
        <v>1</v>
      </c>
      <c r="L128" s="19">
        <v>2</v>
      </c>
      <c r="M128" s="19">
        <v>4</v>
      </c>
      <c r="N128" s="18">
        <f>K128+J128+I128+H128+G128+L128+M128</f>
        <v>15</v>
      </c>
      <c r="O128" s="18" t="s">
        <v>31</v>
      </c>
      <c r="P128" s="18" t="s">
        <v>868</v>
      </c>
      <c r="Q128" s="9"/>
      <c r="R128" s="9"/>
    </row>
    <row r="129" spans="1:18" ht="15">
      <c r="A129" s="5">
        <v>125</v>
      </c>
      <c r="B129" s="17" t="s">
        <v>21</v>
      </c>
      <c r="C129" s="18" t="s">
        <v>1214</v>
      </c>
      <c r="D129" s="18" t="s">
        <v>355</v>
      </c>
      <c r="E129" s="18" t="s">
        <v>216</v>
      </c>
      <c r="F129" s="18" t="s">
        <v>1212</v>
      </c>
      <c r="G129" s="18">
        <v>2</v>
      </c>
      <c r="H129" s="18">
        <v>7</v>
      </c>
      <c r="I129" s="18">
        <v>0</v>
      </c>
      <c r="J129" s="19">
        <v>3</v>
      </c>
      <c r="K129" s="19">
        <v>3</v>
      </c>
      <c r="L129" s="19">
        <v>0</v>
      </c>
      <c r="M129" s="19">
        <v>0</v>
      </c>
      <c r="N129" s="18">
        <f>K129+J129+I129+H129+G129+L129+M129</f>
        <v>15</v>
      </c>
      <c r="O129" s="19" t="s">
        <v>451</v>
      </c>
      <c r="P129" s="18" t="s">
        <v>1213</v>
      </c>
      <c r="Q129" s="9"/>
      <c r="R129" s="9"/>
    </row>
    <row r="130" spans="1:18" ht="15.75">
      <c r="A130" s="5">
        <v>126</v>
      </c>
      <c r="B130" s="17" t="s">
        <v>1466</v>
      </c>
      <c r="C130" s="19" t="s">
        <v>1467</v>
      </c>
      <c r="D130" s="19" t="s">
        <v>159</v>
      </c>
      <c r="E130" s="19" t="s">
        <v>1468</v>
      </c>
      <c r="F130" s="22" t="s">
        <v>1428</v>
      </c>
      <c r="G130" s="19">
        <v>1</v>
      </c>
      <c r="H130" s="19">
        <v>3</v>
      </c>
      <c r="I130" s="19">
        <v>0</v>
      </c>
      <c r="J130" s="19">
        <v>0</v>
      </c>
      <c r="K130" s="19">
        <v>5</v>
      </c>
      <c r="L130" s="19">
        <v>0</v>
      </c>
      <c r="M130" s="19">
        <v>6</v>
      </c>
      <c r="N130" s="18">
        <f>K130+J130+I130+H130+G130+L130+M130</f>
        <v>15</v>
      </c>
      <c r="O130" s="19" t="s">
        <v>31</v>
      </c>
      <c r="P130" s="18" t="s">
        <v>1439</v>
      </c>
      <c r="Q130" s="25"/>
      <c r="R130" s="25"/>
    </row>
    <row r="131" spans="1:18" ht="15">
      <c r="A131" s="5">
        <v>127</v>
      </c>
      <c r="B131" s="17" t="s">
        <v>1633</v>
      </c>
      <c r="C131" s="19" t="s">
        <v>1634</v>
      </c>
      <c r="D131" s="19" t="s">
        <v>676</v>
      </c>
      <c r="E131" s="19" t="s">
        <v>170</v>
      </c>
      <c r="F131" s="18" t="s">
        <v>1785</v>
      </c>
      <c r="G131" s="19">
        <v>2</v>
      </c>
      <c r="H131" s="19">
        <v>4</v>
      </c>
      <c r="I131" s="19">
        <v>1</v>
      </c>
      <c r="J131" s="19">
        <v>3</v>
      </c>
      <c r="K131" s="19">
        <v>1</v>
      </c>
      <c r="L131" s="19">
        <v>0</v>
      </c>
      <c r="M131" s="19">
        <v>4</v>
      </c>
      <c r="N131" s="18">
        <v>15</v>
      </c>
      <c r="O131" s="19" t="s">
        <v>31</v>
      </c>
      <c r="P131" s="18" t="s">
        <v>1579</v>
      </c>
      <c r="Q131" s="25" t="s">
        <v>1580</v>
      </c>
      <c r="R131" s="25" t="s">
        <v>1579</v>
      </c>
    </row>
    <row r="132" spans="1:18" ht="15">
      <c r="A132" s="5">
        <v>128</v>
      </c>
      <c r="B132" s="17" t="s">
        <v>1635</v>
      </c>
      <c r="C132" s="19" t="s">
        <v>1636</v>
      </c>
      <c r="D132" s="19" t="s">
        <v>1637</v>
      </c>
      <c r="E132" s="19" t="s">
        <v>1638</v>
      </c>
      <c r="F132" s="18" t="s">
        <v>1785</v>
      </c>
      <c r="G132" s="19">
        <v>2</v>
      </c>
      <c r="H132" s="19">
        <v>5</v>
      </c>
      <c r="I132" s="19">
        <v>0</v>
      </c>
      <c r="J132" s="19">
        <v>0</v>
      </c>
      <c r="K132" s="19">
        <v>2</v>
      </c>
      <c r="L132" s="19">
        <v>6</v>
      </c>
      <c r="M132" s="19">
        <v>0</v>
      </c>
      <c r="N132" s="18">
        <f aca="true" t="shared" si="5" ref="N132:N140">K132+J132+I132+H132+G132+L132+M132</f>
        <v>15</v>
      </c>
      <c r="O132" s="19" t="s">
        <v>31</v>
      </c>
      <c r="P132" s="18" t="s">
        <v>1606</v>
      </c>
      <c r="Q132" s="25" t="s">
        <v>1606</v>
      </c>
      <c r="R132" s="25" t="s">
        <v>1606</v>
      </c>
    </row>
    <row r="133" spans="1:18" ht="15">
      <c r="A133" s="5">
        <v>129</v>
      </c>
      <c r="B133" s="17" t="s">
        <v>580</v>
      </c>
      <c r="C133" s="19" t="s">
        <v>1639</v>
      </c>
      <c r="D133" s="19" t="s">
        <v>1640</v>
      </c>
      <c r="E133" s="19" t="s">
        <v>86</v>
      </c>
      <c r="F133" s="18" t="s">
        <v>1785</v>
      </c>
      <c r="G133" s="19">
        <v>1</v>
      </c>
      <c r="H133" s="19">
        <v>7</v>
      </c>
      <c r="I133" s="19">
        <v>1</v>
      </c>
      <c r="J133" s="19">
        <v>1</v>
      </c>
      <c r="K133" s="19">
        <v>1</v>
      </c>
      <c r="L133" s="19">
        <v>2</v>
      </c>
      <c r="M133" s="19">
        <v>2</v>
      </c>
      <c r="N133" s="18">
        <f t="shared" si="5"/>
        <v>15</v>
      </c>
      <c r="O133" s="19" t="s">
        <v>31</v>
      </c>
      <c r="P133" s="18" t="s">
        <v>1585</v>
      </c>
      <c r="Q133" s="25" t="s">
        <v>1585</v>
      </c>
      <c r="R133" s="25" t="s">
        <v>1585</v>
      </c>
    </row>
    <row r="134" spans="1:18" ht="15.75">
      <c r="A134" s="5">
        <v>130</v>
      </c>
      <c r="B134" s="17" t="s">
        <v>598</v>
      </c>
      <c r="C134" s="23" t="s">
        <v>541</v>
      </c>
      <c r="D134" s="23" t="s">
        <v>159</v>
      </c>
      <c r="E134" s="23" t="s">
        <v>59</v>
      </c>
      <c r="F134" s="19" t="s">
        <v>1203</v>
      </c>
      <c r="G134" s="23">
        <v>1</v>
      </c>
      <c r="H134" s="23">
        <v>4</v>
      </c>
      <c r="I134" s="23">
        <v>0</v>
      </c>
      <c r="J134" s="23">
        <v>0</v>
      </c>
      <c r="K134" s="23">
        <v>1</v>
      </c>
      <c r="L134" s="23">
        <v>4</v>
      </c>
      <c r="M134" s="23">
        <v>4</v>
      </c>
      <c r="N134" s="22">
        <f t="shared" si="5"/>
        <v>14</v>
      </c>
      <c r="O134" s="19" t="s">
        <v>31</v>
      </c>
      <c r="P134" s="19" t="s">
        <v>582</v>
      </c>
      <c r="Q134" s="9"/>
      <c r="R134" s="9"/>
    </row>
    <row r="135" spans="1:18" ht="15.75">
      <c r="A135" s="5">
        <v>131</v>
      </c>
      <c r="B135" s="17" t="s">
        <v>599</v>
      </c>
      <c r="C135" s="23" t="s">
        <v>600</v>
      </c>
      <c r="D135" s="23" t="s">
        <v>268</v>
      </c>
      <c r="E135" s="23" t="s">
        <v>216</v>
      </c>
      <c r="F135" s="19" t="s">
        <v>1203</v>
      </c>
      <c r="G135" s="23">
        <v>0</v>
      </c>
      <c r="H135" s="23">
        <v>4</v>
      </c>
      <c r="I135" s="23">
        <v>1</v>
      </c>
      <c r="J135" s="23">
        <v>0</v>
      </c>
      <c r="K135" s="23">
        <v>1</v>
      </c>
      <c r="L135" s="23">
        <v>2</v>
      </c>
      <c r="M135" s="23">
        <v>6</v>
      </c>
      <c r="N135" s="22">
        <f t="shared" si="5"/>
        <v>14</v>
      </c>
      <c r="O135" s="19" t="s">
        <v>31</v>
      </c>
      <c r="P135" s="19" t="s">
        <v>582</v>
      </c>
      <c r="Q135" s="9"/>
      <c r="R135" s="9"/>
    </row>
    <row r="136" spans="1:18" ht="15">
      <c r="A136" s="5">
        <v>132</v>
      </c>
      <c r="B136" s="17" t="s">
        <v>810</v>
      </c>
      <c r="C136" s="19" t="s">
        <v>811</v>
      </c>
      <c r="D136" s="19" t="s">
        <v>545</v>
      </c>
      <c r="E136" s="19" t="s">
        <v>459</v>
      </c>
      <c r="F136" s="29" t="s">
        <v>1204</v>
      </c>
      <c r="G136" s="19">
        <v>1</v>
      </c>
      <c r="H136" s="19">
        <v>5</v>
      </c>
      <c r="I136" s="19">
        <v>0</v>
      </c>
      <c r="J136" s="19">
        <v>0</v>
      </c>
      <c r="K136" s="19">
        <v>2</v>
      </c>
      <c r="L136" s="19">
        <v>4</v>
      </c>
      <c r="M136" s="19">
        <v>2</v>
      </c>
      <c r="N136" s="18">
        <f t="shared" si="5"/>
        <v>14</v>
      </c>
      <c r="O136" s="19" t="s">
        <v>451</v>
      </c>
      <c r="P136" s="29" t="s">
        <v>809</v>
      </c>
      <c r="Q136" s="9"/>
      <c r="R136" s="9"/>
    </row>
    <row r="137" spans="1:17" ht="15">
      <c r="A137" s="5">
        <v>133</v>
      </c>
      <c r="B137" s="17" t="s">
        <v>525</v>
      </c>
      <c r="C137" s="18" t="s">
        <v>938</v>
      </c>
      <c r="D137" s="18" t="s">
        <v>869</v>
      </c>
      <c r="E137" s="18" t="s">
        <v>160</v>
      </c>
      <c r="F137" s="18" t="s">
        <v>1206</v>
      </c>
      <c r="G137" s="18">
        <v>2</v>
      </c>
      <c r="H137" s="18">
        <v>3</v>
      </c>
      <c r="I137" s="18">
        <v>0</v>
      </c>
      <c r="J137" s="19">
        <v>2</v>
      </c>
      <c r="K137" s="19">
        <v>5</v>
      </c>
      <c r="L137" s="19">
        <v>2</v>
      </c>
      <c r="M137" s="19">
        <v>0</v>
      </c>
      <c r="N137" s="18">
        <f t="shared" si="5"/>
        <v>14</v>
      </c>
      <c r="O137" s="19" t="s">
        <v>31</v>
      </c>
      <c r="P137" s="18" t="s">
        <v>868</v>
      </c>
      <c r="Q137" s="9"/>
    </row>
    <row r="138" spans="1:17" ht="15">
      <c r="A138" s="5">
        <v>134</v>
      </c>
      <c r="B138" s="17" t="s">
        <v>870</v>
      </c>
      <c r="C138" s="18" t="s">
        <v>871</v>
      </c>
      <c r="D138" s="18" t="s">
        <v>936</v>
      </c>
      <c r="E138" s="18" t="s">
        <v>317</v>
      </c>
      <c r="F138" s="18" t="s">
        <v>1206</v>
      </c>
      <c r="G138" s="18">
        <v>1</v>
      </c>
      <c r="H138" s="18">
        <v>3</v>
      </c>
      <c r="I138" s="18">
        <v>0</v>
      </c>
      <c r="J138" s="19">
        <v>1</v>
      </c>
      <c r="K138" s="19">
        <v>5</v>
      </c>
      <c r="L138" s="19">
        <v>2</v>
      </c>
      <c r="M138" s="19">
        <v>2</v>
      </c>
      <c r="N138" s="18">
        <f t="shared" si="5"/>
        <v>14</v>
      </c>
      <c r="O138" s="18" t="s">
        <v>31</v>
      </c>
      <c r="P138" s="18" t="s">
        <v>868</v>
      </c>
      <c r="Q138" s="9"/>
    </row>
    <row r="139" spans="1:17" ht="15">
      <c r="A139" s="5">
        <v>135</v>
      </c>
      <c r="B139" s="17" t="s">
        <v>27</v>
      </c>
      <c r="C139" s="18" t="s">
        <v>942</v>
      </c>
      <c r="D139" s="18" t="s">
        <v>23</v>
      </c>
      <c r="E139" s="18" t="s">
        <v>182</v>
      </c>
      <c r="F139" s="18" t="s">
        <v>1207</v>
      </c>
      <c r="G139" s="18">
        <v>2</v>
      </c>
      <c r="H139" s="18">
        <v>3</v>
      </c>
      <c r="I139" s="18">
        <v>0</v>
      </c>
      <c r="J139" s="19">
        <v>3</v>
      </c>
      <c r="K139" s="19">
        <v>2</v>
      </c>
      <c r="L139" s="19">
        <v>4</v>
      </c>
      <c r="M139" s="19">
        <v>0</v>
      </c>
      <c r="N139" s="18">
        <f t="shared" si="5"/>
        <v>14</v>
      </c>
      <c r="O139" s="19" t="s">
        <v>451</v>
      </c>
      <c r="P139" s="18" t="s">
        <v>941</v>
      </c>
      <c r="Q139" s="9"/>
    </row>
    <row r="140" spans="1:18" ht="15.75">
      <c r="A140" s="5">
        <v>136</v>
      </c>
      <c r="B140" s="17" t="s">
        <v>797</v>
      </c>
      <c r="C140" s="18" t="s">
        <v>1431</v>
      </c>
      <c r="D140" s="18" t="s">
        <v>143</v>
      </c>
      <c r="E140" s="18" t="s">
        <v>216</v>
      </c>
      <c r="F140" s="22" t="s">
        <v>1428</v>
      </c>
      <c r="G140" s="18">
        <v>1</v>
      </c>
      <c r="H140" s="18">
        <v>2</v>
      </c>
      <c r="I140" s="18">
        <v>0</v>
      </c>
      <c r="J140" s="19">
        <v>1</v>
      </c>
      <c r="K140" s="19">
        <v>0</v>
      </c>
      <c r="L140" s="19">
        <v>4</v>
      </c>
      <c r="M140" s="19">
        <v>6</v>
      </c>
      <c r="N140" s="18">
        <f t="shared" si="5"/>
        <v>14</v>
      </c>
      <c r="O140" s="18" t="s">
        <v>31</v>
      </c>
      <c r="P140" s="18" t="s">
        <v>1429</v>
      </c>
      <c r="Q140" s="25"/>
      <c r="R140" s="45"/>
    </row>
    <row r="141" spans="1:18" ht="15">
      <c r="A141" s="5">
        <v>137</v>
      </c>
      <c r="B141" s="17" t="s">
        <v>1641</v>
      </c>
      <c r="C141" s="19" t="s">
        <v>1642</v>
      </c>
      <c r="D141" s="19" t="s">
        <v>400</v>
      </c>
      <c r="E141" s="19" t="s">
        <v>317</v>
      </c>
      <c r="F141" s="18" t="s">
        <v>1785</v>
      </c>
      <c r="G141" s="19">
        <v>2</v>
      </c>
      <c r="H141" s="19">
        <v>6</v>
      </c>
      <c r="I141" s="19">
        <v>0</v>
      </c>
      <c r="J141" s="19">
        <v>0</v>
      </c>
      <c r="K141" s="19">
        <v>0</v>
      </c>
      <c r="L141" s="19">
        <v>0</v>
      </c>
      <c r="M141" s="19">
        <v>6</v>
      </c>
      <c r="N141" s="18">
        <v>14</v>
      </c>
      <c r="O141" s="19" t="s">
        <v>31</v>
      </c>
      <c r="P141" s="18" t="s">
        <v>1579</v>
      </c>
      <c r="Q141" s="25" t="s">
        <v>1580</v>
      </c>
      <c r="R141" s="45" t="s">
        <v>1579</v>
      </c>
    </row>
    <row r="142" spans="1:17" ht="15">
      <c r="A142" s="5">
        <v>138</v>
      </c>
      <c r="B142" s="17" t="s">
        <v>525</v>
      </c>
      <c r="C142" s="18" t="s">
        <v>526</v>
      </c>
      <c r="D142" s="18" t="s">
        <v>505</v>
      </c>
      <c r="E142" s="18" t="s">
        <v>76</v>
      </c>
      <c r="F142" s="18" t="s">
        <v>1201</v>
      </c>
      <c r="G142" s="18">
        <v>1</v>
      </c>
      <c r="H142" s="18">
        <v>3</v>
      </c>
      <c r="I142" s="18">
        <v>1</v>
      </c>
      <c r="J142" s="19">
        <v>2</v>
      </c>
      <c r="K142" s="19">
        <v>0</v>
      </c>
      <c r="L142" s="19">
        <v>0</v>
      </c>
      <c r="M142" s="19">
        <v>6</v>
      </c>
      <c r="N142" s="18">
        <f aca="true" t="shared" si="6" ref="N142:N150">K142+J142+I142+H142+G142+L142+M142</f>
        <v>13</v>
      </c>
      <c r="O142" s="18" t="s">
        <v>31</v>
      </c>
      <c r="P142" s="18" t="s">
        <v>527</v>
      </c>
      <c r="Q142" s="9"/>
    </row>
    <row r="143" spans="1:17" ht="15.75">
      <c r="A143" s="5">
        <v>139</v>
      </c>
      <c r="B143" s="17" t="s">
        <v>601</v>
      </c>
      <c r="C143" s="22" t="s">
        <v>602</v>
      </c>
      <c r="D143" s="22" t="s">
        <v>29</v>
      </c>
      <c r="E143" s="22" t="s">
        <v>101</v>
      </c>
      <c r="F143" s="19" t="s">
        <v>1203</v>
      </c>
      <c r="G143" s="22">
        <v>1</v>
      </c>
      <c r="H143" s="22">
        <v>6</v>
      </c>
      <c r="I143" s="22">
        <v>0</v>
      </c>
      <c r="J143" s="23">
        <v>4</v>
      </c>
      <c r="K143" s="23">
        <v>0</v>
      </c>
      <c r="L143" s="23">
        <v>2</v>
      </c>
      <c r="M143" s="23">
        <v>0</v>
      </c>
      <c r="N143" s="22">
        <f t="shared" si="6"/>
        <v>13</v>
      </c>
      <c r="O143" s="18" t="s">
        <v>31</v>
      </c>
      <c r="P143" s="18" t="s">
        <v>586</v>
      </c>
      <c r="Q143" s="9"/>
    </row>
    <row r="144" spans="1:17" ht="15">
      <c r="A144" s="5">
        <v>140</v>
      </c>
      <c r="B144" s="17" t="s">
        <v>528</v>
      </c>
      <c r="C144" s="18" t="s">
        <v>872</v>
      </c>
      <c r="D144" s="18" t="s">
        <v>255</v>
      </c>
      <c r="E144" s="18" t="s">
        <v>459</v>
      </c>
      <c r="F144" s="18" t="s">
        <v>1206</v>
      </c>
      <c r="G144" s="18">
        <v>2</v>
      </c>
      <c r="H144" s="18">
        <v>4</v>
      </c>
      <c r="I144" s="18">
        <v>0</v>
      </c>
      <c r="J144" s="19">
        <v>0</v>
      </c>
      <c r="K144" s="19">
        <v>5</v>
      </c>
      <c r="L144" s="19">
        <v>0</v>
      </c>
      <c r="M144" s="19">
        <v>2</v>
      </c>
      <c r="N144" s="18">
        <f t="shared" si="6"/>
        <v>13</v>
      </c>
      <c r="O144" s="18" t="s">
        <v>31</v>
      </c>
      <c r="P144" s="18" t="s">
        <v>868</v>
      </c>
      <c r="Q144" s="9"/>
    </row>
    <row r="145" spans="1:17" ht="15">
      <c r="A145" s="5">
        <v>141</v>
      </c>
      <c r="B145" s="17" t="s">
        <v>43</v>
      </c>
      <c r="C145" s="18" t="s">
        <v>944</v>
      </c>
      <c r="D145" s="18" t="s">
        <v>82</v>
      </c>
      <c r="E145" s="18" t="s">
        <v>304</v>
      </c>
      <c r="F145" s="18" t="s">
        <v>1207</v>
      </c>
      <c r="G145" s="18">
        <v>2</v>
      </c>
      <c r="H145" s="18">
        <v>3</v>
      </c>
      <c r="I145" s="18">
        <v>0</v>
      </c>
      <c r="J145" s="19">
        <v>4</v>
      </c>
      <c r="K145" s="19">
        <v>0</v>
      </c>
      <c r="L145" s="19">
        <v>4</v>
      </c>
      <c r="M145" s="19">
        <v>0</v>
      </c>
      <c r="N145" s="18">
        <f t="shared" si="6"/>
        <v>13</v>
      </c>
      <c r="O145" s="19" t="s">
        <v>451</v>
      </c>
      <c r="P145" s="18" t="s">
        <v>941</v>
      </c>
      <c r="Q145" s="9"/>
    </row>
    <row r="146" spans="1:17" ht="15">
      <c r="A146" s="5">
        <v>142</v>
      </c>
      <c r="B146" s="17" t="s">
        <v>47</v>
      </c>
      <c r="C146" s="18" t="s">
        <v>945</v>
      </c>
      <c r="D146" s="18" t="s">
        <v>100</v>
      </c>
      <c r="E146" s="18" t="s">
        <v>946</v>
      </c>
      <c r="F146" s="18" t="s">
        <v>1207</v>
      </c>
      <c r="G146" s="18">
        <v>2</v>
      </c>
      <c r="H146" s="18">
        <v>5</v>
      </c>
      <c r="I146" s="18">
        <v>0</v>
      </c>
      <c r="J146" s="19">
        <v>3</v>
      </c>
      <c r="K146" s="19">
        <v>1</v>
      </c>
      <c r="L146" s="19">
        <v>2</v>
      </c>
      <c r="M146" s="19">
        <v>0</v>
      </c>
      <c r="N146" s="18">
        <f t="shared" si="6"/>
        <v>13</v>
      </c>
      <c r="O146" s="19" t="s">
        <v>451</v>
      </c>
      <c r="P146" s="18" t="s">
        <v>941</v>
      </c>
      <c r="Q146" s="9"/>
    </row>
    <row r="147" spans="1:17" ht="15">
      <c r="A147" s="5">
        <v>143</v>
      </c>
      <c r="B147" s="17" t="s">
        <v>157</v>
      </c>
      <c r="C147" s="19" t="s">
        <v>265</v>
      </c>
      <c r="D147" s="19" t="s">
        <v>79</v>
      </c>
      <c r="E147" s="19" t="s">
        <v>539</v>
      </c>
      <c r="F147" s="18" t="s">
        <v>1207</v>
      </c>
      <c r="G147" s="19">
        <v>2</v>
      </c>
      <c r="H147" s="19">
        <v>4</v>
      </c>
      <c r="I147" s="19">
        <v>0</v>
      </c>
      <c r="J147" s="19">
        <v>1</v>
      </c>
      <c r="K147" s="19">
        <v>2</v>
      </c>
      <c r="L147" s="19">
        <v>4</v>
      </c>
      <c r="M147" s="19">
        <v>0</v>
      </c>
      <c r="N147" s="18">
        <f t="shared" si="6"/>
        <v>13</v>
      </c>
      <c r="O147" s="19" t="s">
        <v>451</v>
      </c>
      <c r="P147" s="18" t="s">
        <v>949</v>
      </c>
      <c r="Q147" s="9"/>
    </row>
    <row r="148" spans="1:18" ht="15">
      <c r="A148" s="5">
        <v>144</v>
      </c>
      <c r="B148" s="40" t="s">
        <v>43</v>
      </c>
      <c r="C148" s="41" t="s">
        <v>1049</v>
      </c>
      <c r="D148" s="41" t="s">
        <v>1050</v>
      </c>
      <c r="E148" s="41" t="s">
        <v>1051</v>
      </c>
      <c r="F148" s="41" t="s">
        <v>1208</v>
      </c>
      <c r="G148" s="41">
        <v>0</v>
      </c>
      <c r="H148" s="41">
        <v>5</v>
      </c>
      <c r="I148" s="41">
        <v>0</v>
      </c>
      <c r="J148" s="42">
        <v>0</v>
      </c>
      <c r="K148" s="42">
        <v>4</v>
      </c>
      <c r="L148" s="42">
        <v>4</v>
      </c>
      <c r="M148" s="42">
        <v>0</v>
      </c>
      <c r="N148" s="41">
        <f t="shared" si="6"/>
        <v>13</v>
      </c>
      <c r="O148" s="41" t="s">
        <v>155</v>
      </c>
      <c r="P148" s="42" t="s">
        <v>1052</v>
      </c>
      <c r="Q148" s="30"/>
      <c r="R148" s="57"/>
    </row>
    <row r="149" spans="1:18" ht="15.75">
      <c r="A149" s="5">
        <v>145</v>
      </c>
      <c r="B149" s="17" t="s">
        <v>795</v>
      </c>
      <c r="C149" s="18" t="s">
        <v>1430</v>
      </c>
      <c r="D149" s="18" t="s">
        <v>66</v>
      </c>
      <c r="E149" s="18" t="s">
        <v>39</v>
      </c>
      <c r="F149" s="22" t="s">
        <v>1428</v>
      </c>
      <c r="G149" s="18">
        <v>2</v>
      </c>
      <c r="H149" s="18">
        <v>1</v>
      </c>
      <c r="I149" s="18">
        <v>0</v>
      </c>
      <c r="J149" s="19">
        <v>3</v>
      </c>
      <c r="K149" s="19">
        <v>5</v>
      </c>
      <c r="L149" s="19">
        <v>0</v>
      </c>
      <c r="M149" s="19">
        <v>2</v>
      </c>
      <c r="N149" s="18">
        <f t="shared" si="6"/>
        <v>13</v>
      </c>
      <c r="O149" s="19" t="s">
        <v>31</v>
      </c>
      <c r="P149" s="18" t="s">
        <v>1429</v>
      </c>
      <c r="Q149" s="25"/>
      <c r="R149" s="45"/>
    </row>
    <row r="150" spans="1:18" ht="15.75">
      <c r="A150" s="5">
        <v>146</v>
      </c>
      <c r="B150" s="17" t="s">
        <v>800</v>
      </c>
      <c r="C150" s="18" t="s">
        <v>1432</v>
      </c>
      <c r="D150" s="18" t="s">
        <v>631</v>
      </c>
      <c r="E150" s="18" t="s">
        <v>216</v>
      </c>
      <c r="F150" s="22" t="s">
        <v>1428</v>
      </c>
      <c r="G150" s="18">
        <v>0</v>
      </c>
      <c r="H150" s="18">
        <v>2</v>
      </c>
      <c r="I150" s="18">
        <v>0</v>
      </c>
      <c r="J150" s="19">
        <v>2</v>
      </c>
      <c r="K150" s="19">
        <v>3</v>
      </c>
      <c r="L150" s="19">
        <v>0</v>
      </c>
      <c r="M150" s="19">
        <v>6</v>
      </c>
      <c r="N150" s="18">
        <f t="shared" si="6"/>
        <v>13</v>
      </c>
      <c r="O150" s="18" t="s">
        <v>31</v>
      </c>
      <c r="P150" s="18" t="s">
        <v>1429</v>
      </c>
      <c r="Q150" s="25"/>
      <c r="R150" s="45"/>
    </row>
    <row r="151" spans="1:18" ht="15">
      <c r="A151" s="5">
        <v>147</v>
      </c>
      <c r="B151" s="17" t="s">
        <v>1643</v>
      </c>
      <c r="C151" s="19" t="s">
        <v>1644</v>
      </c>
      <c r="D151" s="19" t="s">
        <v>767</v>
      </c>
      <c r="E151" s="19" t="s">
        <v>30</v>
      </c>
      <c r="F151" s="18" t="s">
        <v>1785</v>
      </c>
      <c r="G151" s="19">
        <v>1</v>
      </c>
      <c r="H151" s="19">
        <v>3</v>
      </c>
      <c r="I151" s="19">
        <v>0</v>
      </c>
      <c r="J151" s="19">
        <v>1</v>
      </c>
      <c r="K151" s="19">
        <v>5</v>
      </c>
      <c r="L151" s="19">
        <v>6</v>
      </c>
      <c r="M151" s="19">
        <v>0</v>
      </c>
      <c r="N151" s="18">
        <v>13</v>
      </c>
      <c r="O151" s="19" t="s">
        <v>31</v>
      </c>
      <c r="P151" s="18" t="s">
        <v>1606</v>
      </c>
      <c r="Q151" s="25" t="s">
        <v>1606</v>
      </c>
      <c r="R151" s="45" t="s">
        <v>1606</v>
      </c>
    </row>
    <row r="152" spans="1:18" ht="15">
      <c r="A152" s="5">
        <v>148</v>
      </c>
      <c r="B152" s="17" t="s">
        <v>1645</v>
      </c>
      <c r="C152" s="19" t="s">
        <v>1646</v>
      </c>
      <c r="D152" s="19" t="s">
        <v>1010</v>
      </c>
      <c r="E152" s="19" t="s">
        <v>67</v>
      </c>
      <c r="F152" s="18" t="s">
        <v>1785</v>
      </c>
      <c r="G152" s="19">
        <v>1</v>
      </c>
      <c r="H152" s="19">
        <v>5</v>
      </c>
      <c r="I152" s="19">
        <v>0</v>
      </c>
      <c r="J152" s="19">
        <v>0</v>
      </c>
      <c r="K152" s="19">
        <v>1</v>
      </c>
      <c r="L152" s="19">
        <v>6</v>
      </c>
      <c r="M152" s="19">
        <v>0</v>
      </c>
      <c r="N152" s="18">
        <f>K152+J152+I152+H152+G152+L152+M152</f>
        <v>13</v>
      </c>
      <c r="O152" s="19" t="s">
        <v>31</v>
      </c>
      <c r="P152" s="18" t="s">
        <v>1606</v>
      </c>
      <c r="Q152" s="25" t="s">
        <v>1606</v>
      </c>
      <c r="R152" s="45" t="s">
        <v>1606</v>
      </c>
    </row>
    <row r="153" spans="1:18" ht="15">
      <c r="A153" s="5">
        <v>149</v>
      </c>
      <c r="B153" s="17" t="s">
        <v>1647</v>
      </c>
      <c r="C153" s="19" t="s">
        <v>1648</v>
      </c>
      <c r="D153" s="19" t="s">
        <v>220</v>
      </c>
      <c r="E153" s="19" t="s">
        <v>134</v>
      </c>
      <c r="F153" s="18" t="s">
        <v>1785</v>
      </c>
      <c r="G153" s="19">
        <v>1</v>
      </c>
      <c r="H153" s="19">
        <v>7</v>
      </c>
      <c r="I153" s="19">
        <v>0</v>
      </c>
      <c r="J153" s="19">
        <v>1</v>
      </c>
      <c r="K153" s="19">
        <v>0</v>
      </c>
      <c r="L153" s="19">
        <v>2</v>
      </c>
      <c r="M153" s="19">
        <v>2</v>
      </c>
      <c r="N153" s="18">
        <f>K153+J153+I153+H153+G153+L153+M153</f>
        <v>13</v>
      </c>
      <c r="O153" s="19" t="s">
        <v>31</v>
      </c>
      <c r="P153" s="18" t="s">
        <v>1606</v>
      </c>
      <c r="Q153" s="25" t="s">
        <v>1606</v>
      </c>
      <c r="R153" s="45" t="s">
        <v>1606</v>
      </c>
    </row>
    <row r="154" spans="1:18" ht="15">
      <c r="A154" s="5">
        <v>150</v>
      </c>
      <c r="B154" s="17" t="s">
        <v>1649</v>
      </c>
      <c r="C154" s="19" t="s">
        <v>861</v>
      </c>
      <c r="D154" s="19" t="s">
        <v>91</v>
      </c>
      <c r="E154" s="19" t="s">
        <v>46</v>
      </c>
      <c r="F154" s="18" t="s">
        <v>1785</v>
      </c>
      <c r="G154" s="19">
        <v>2</v>
      </c>
      <c r="H154" s="19">
        <v>5</v>
      </c>
      <c r="I154" s="19">
        <v>0</v>
      </c>
      <c r="J154" s="19">
        <v>0</v>
      </c>
      <c r="K154" s="19">
        <v>0</v>
      </c>
      <c r="L154" s="19">
        <v>6</v>
      </c>
      <c r="M154" s="19">
        <v>0</v>
      </c>
      <c r="N154" s="18">
        <f>K154+J154+I154+H154+G154+L154+M154</f>
        <v>13</v>
      </c>
      <c r="O154" s="19" t="s">
        <v>31</v>
      </c>
      <c r="P154" s="18" t="s">
        <v>1606</v>
      </c>
      <c r="Q154" s="25" t="s">
        <v>1606</v>
      </c>
      <c r="R154" s="45" t="s">
        <v>1606</v>
      </c>
    </row>
    <row r="155" spans="1:18" ht="15">
      <c r="A155" s="5">
        <v>151</v>
      </c>
      <c r="B155" s="17" t="s">
        <v>1650</v>
      </c>
      <c r="C155" s="19" t="s">
        <v>1651</v>
      </c>
      <c r="D155" s="19" t="s">
        <v>100</v>
      </c>
      <c r="E155" s="19" t="s">
        <v>24</v>
      </c>
      <c r="F155" s="18" t="s">
        <v>1785</v>
      </c>
      <c r="G155" s="19">
        <v>1</v>
      </c>
      <c r="H155" s="19">
        <v>6</v>
      </c>
      <c r="I155" s="19">
        <v>0</v>
      </c>
      <c r="J155" s="19">
        <v>0</v>
      </c>
      <c r="K155" s="19">
        <v>0</v>
      </c>
      <c r="L155" s="19">
        <v>4</v>
      </c>
      <c r="M155" s="19">
        <v>2</v>
      </c>
      <c r="N155" s="18">
        <f>K155+J155+I155+H155+G155+L155+M155</f>
        <v>13</v>
      </c>
      <c r="O155" s="19" t="s">
        <v>31</v>
      </c>
      <c r="P155" s="18" t="s">
        <v>1606</v>
      </c>
      <c r="Q155" s="25" t="s">
        <v>1606</v>
      </c>
      <c r="R155" s="45" t="s">
        <v>1606</v>
      </c>
    </row>
    <row r="156" spans="1:18" ht="15">
      <c r="A156" s="5">
        <v>152</v>
      </c>
      <c r="B156" s="17" t="s">
        <v>618</v>
      </c>
      <c r="C156" s="19" t="s">
        <v>1290</v>
      </c>
      <c r="D156" s="19" t="s">
        <v>572</v>
      </c>
      <c r="E156" s="19" t="s">
        <v>39</v>
      </c>
      <c r="F156" s="18" t="s">
        <v>1785</v>
      </c>
      <c r="G156" s="19">
        <v>0</v>
      </c>
      <c r="H156" s="19">
        <v>6</v>
      </c>
      <c r="I156" s="19">
        <v>0</v>
      </c>
      <c r="J156" s="19">
        <v>0</v>
      </c>
      <c r="K156" s="19">
        <v>3</v>
      </c>
      <c r="L156" s="19">
        <v>2</v>
      </c>
      <c r="M156" s="19">
        <v>2</v>
      </c>
      <c r="N156" s="18">
        <f>K156+J156+I156+H156+G156+L156+M156</f>
        <v>13</v>
      </c>
      <c r="O156" s="19" t="s">
        <v>31</v>
      </c>
      <c r="P156" s="18" t="s">
        <v>1585</v>
      </c>
      <c r="Q156" s="25" t="s">
        <v>1585</v>
      </c>
      <c r="R156" s="45" t="s">
        <v>1585</v>
      </c>
    </row>
    <row r="157" spans="1:17" ht="15">
      <c r="A157" s="5">
        <v>153</v>
      </c>
      <c r="B157" s="17" t="s">
        <v>32</v>
      </c>
      <c r="C157" s="18" t="s">
        <v>183</v>
      </c>
      <c r="D157" s="18" t="s">
        <v>184</v>
      </c>
      <c r="E157" s="18" t="s">
        <v>185</v>
      </c>
      <c r="F157" s="18" t="s">
        <v>154</v>
      </c>
      <c r="G157" s="18">
        <v>1</v>
      </c>
      <c r="H157" s="18">
        <v>7</v>
      </c>
      <c r="I157" s="18">
        <v>1</v>
      </c>
      <c r="J157" s="19">
        <v>1</v>
      </c>
      <c r="K157" s="19">
        <v>0</v>
      </c>
      <c r="L157" s="19">
        <v>2</v>
      </c>
      <c r="M157" s="19">
        <v>0</v>
      </c>
      <c r="N157" s="18">
        <v>12</v>
      </c>
      <c r="O157" s="18" t="s">
        <v>31</v>
      </c>
      <c r="P157" s="18" t="s">
        <v>173</v>
      </c>
      <c r="Q157" s="9"/>
    </row>
    <row r="158" spans="1:17" ht="15">
      <c r="A158" s="5">
        <v>154</v>
      </c>
      <c r="B158" s="17" t="s">
        <v>186</v>
      </c>
      <c r="C158" s="19" t="s">
        <v>187</v>
      </c>
      <c r="D158" s="19" t="s">
        <v>143</v>
      </c>
      <c r="E158" s="19" t="s">
        <v>134</v>
      </c>
      <c r="F158" s="18" t="s">
        <v>154</v>
      </c>
      <c r="G158" s="18">
        <v>0</v>
      </c>
      <c r="H158" s="18">
        <v>5</v>
      </c>
      <c r="I158" s="19">
        <v>1</v>
      </c>
      <c r="J158" s="19">
        <v>2</v>
      </c>
      <c r="K158" s="19">
        <v>0</v>
      </c>
      <c r="L158" s="19">
        <v>4</v>
      </c>
      <c r="M158" s="19">
        <v>0</v>
      </c>
      <c r="N158" s="18">
        <v>12</v>
      </c>
      <c r="O158" s="18" t="s">
        <v>31</v>
      </c>
      <c r="P158" s="18" t="s">
        <v>173</v>
      </c>
      <c r="Q158" s="9"/>
    </row>
    <row r="159" spans="1:17" ht="15">
      <c r="A159" s="5">
        <v>155</v>
      </c>
      <c r="B159" s="17" t="s">
        <v>188</v>
      </c>
      <c r="C159" s="19" t="s">
        <v>189</v>
      </c>
      <c r="D159" s="19" t="s">
        <v>190</v>
      </c>
      <c r="E159" s="19" t="s">
        <v>39</v>
      </c>
      <c r="F159" s="18" t="s">
        <v>154</v>
      </c>
      <c r="G159" s="18">
        <v>1</v>
      </c>
      <c r="H159" s="18">
        <v>2</v>
      </c>
      <c r="I159" s="19">
        <v>0</v>
      </c>
      <c r="J159" s="19">
        <v>1</v>
      </c>
      <c r="K159" s="19">
        <v>4</v>
      </c>
      <c r="L159" s="19">
        <v>4</v>
      </c>
      <c r="M159" s="19">
        <v>0</v>
      </c>
      <c r="N159" s="18">
        <v>12</v>
      </c>
      <c r="O159" s="18" t="s">
        <v>31</v>
      </c>
      <c r="P159" s="18" t="s">
        <v>161</v>
      </c>
      <c r="Q159" s="9"/>
    </row>
    <row r="160" spans="1:18" ht="15.75">
      <c r="A160" s="5">
        <v>156</v>
      </c>
      <c r="B160" s="17" t="s">
        <v>603</v>
      </c>
      <c r="C160" s="22" t="s">
        <v>604</v>
      </c>
      <c r="D160" s="22" t="s">
        <v>38</v>
      </c>
      <c r="E160" s="22" t="s">
        <v>63</v>
      </c>
      <c r="F160" s="19" t="s">
        <v>1203</v>
      </c>
      <c r="G160" s="22">
        <v>2</v>
      </c>
      <c r="H160" s="22">
        <v>5</v>
      </c>
      <c r="I160" s="22">
        <v>0</v>
      </c>
      <c r="J160" s="23">
        <v>2</v>
      </c>
      <c r="K160" s="23">
        <v>3</v>
      </c>
      <c r="L160" s="23">
        <v>0</v>
      </c>
      <c r="M160" s="23">
        <v>0</v>
      </c>
      <c r="N160" s="22">
        <f>K160+J160+I160+H160+G160+L160+M160</f>
        <v>12</v>
      </c>
      <c r="O160" s="18" t="s">
        <v>31</v>
      </c>
      <c r="P160" s="18" t="s">
        <v>586</v>
      </c>
      <c r="Q160" s="9"/>
      <c r="R160" s="9"/>
    </row>
    <row r="161" spans="1:18" ht="15">
      <c r="A161" s="5">
        <v>157</v>
      </c>
      <c r="B161" s="17" t="s">
        <v>36</v>
      </c>
      <c r="C161" s="18" t="s">
        <v>947</v>
      </c>
      <c r="D161" s="18" t="s">
        <v>100</v>
      </c>
      <c r="E161" s="18" t="s">
        <v>108</v>
      </c>
      <c r="F161" s="18" t="s">
        <v>1207</v>
      </c>
      <c r="G161" s="18">
        <v>2</v>
      </c>
      <c r="H161" s="18">
        <v>5</v>
      </c>
      <c r="I161" s="18">
        <v>0</v>
      </c>
      <c r="J161" s="19">
        <v>3</v>
      </c>
      <c r="K161" s="19">
        <v>0</v>
      </c>
      <c r="L161" s="19">
        <v>2</v>
      </c>
      <c r="M161" s="19">
        <v>0</v>
      </c>
      <c r="N161" s="18">
        <f>K161+J161+I161+H161+G161+L161+M161</f>
        <v>12</v>
      </c>
      <c r="O161" s="19" t="s">
        <v>451</v>
      </c>
      <c r="P161" s="18" t="s">
        <v>941</v>
      </c>
      <c r="Q161" s="9"/>
      <c r="R161" s="9"/>
    </row>
    <row r="162" spans="1:18" ht="15">
      <c r="A162" s="5">
        <v>158</v>
      </c>
      <c r="B162" s="17" t="s">
        <v>43</v>
      </c>
      <c r="C162" s="18" t="s">
        <v>1215</v>
      </c>
      <c r="D162" s="18" t="s">
        <v>140</v>
      </c>
      <c r="E162" s="18" t="s">
        <v>59</v>
      </c>
      <c r="F162" s="18" t="s">
        <v>1212</v>
      </c>
      <c r="G162" s="18">
        <v>2</v>
      </c>
      <c r="H162" s="18">
        <v>4</v>
      </c>
      <c r="I162" s="18">
        <v>0</v>
      </c>
      <c r="J162" s="19">
        <v>0</v>
      </c>
      <c r="K162" s="19">
        <v>2</v>
      </c>
      <c r="L162" s="19">
        <v>2</v>
      </c>
      <c r="M162" s="19">
        <v>2</v>
      </c>
      <c r="N162" s="18">
        <f>K162+J162+I162+H162+G162+L162+M162</f>
        <v>12</v>
      </c>
      <c r="O162" s="18" t="s">
        <v>31</v>
      </c>
      <c r="P162" s="18" t="s">
        <v>1213</v>
      </c>
      <c r="Q162" s="9"/>
      <c r="R162" s="9"/>
    </row>
    <row r="163" spans="1:18" ht="15.75">
      <c r="A163" s="5">
        <v>159</v>
      </c>
      <c r="B163" s="17" t="s">
        <v>1455</v>
      </c>
      <c r="C163" s="19" t="s">
        <v>1456</v>
      </c>
      <c r="D163" s="19" t="s">
        <v>1002</v>
      </c>
      <c r="E163" s="19" t="s">
        <v>86</v>
      </c>
      <c r="F163" s="22" t="s">
        <v>1428</v>
      </c>
      <c r="G163" s="19">
        <v>2</v>
      </c>
      <c r="H163" s="19">
        <v>4</v>
      </c>
      <c r="I163" s="19">
        <v>0</v>
      </c>
      <c r="J163" s="19">
        <v>0</v>
      </c>
      <c r="K163" s="19">
        <v>0</v>
      </c>
      <c r="L163" s="19">
        <v>2</v>
      </c>
      <c r="M163" s="19">
        <v>4</v>
      </c>
      <c r="N163" s="18">
        <f>K163+J163+I163+H163+G163+L163+M163</f>
        <v>12</v>
      </c>
      <c r="O163" s="19" t="s">
        <v>31</v>
      </c>
      <c r="P163" s="18" t="s">
        <v>1429</v>
      </c>
      <c r="Q163" s="25"/>
      <c r="R163" s="25"/>
    </row>
    <row r="164" spans="1:18" ht="15">
      <c r="A164" s="5">
        <v>160</v>
      </c>
      <c r="B164" s="17" t="s">
        <v>1652</v>
      </c>
      <c r="C164" s="19" t="s">
        <v>573</v>
      </c>
      <c r="D164" s="19" t="s">
        <v>572</v>
      </c>
      <c r="E164" s="19" t="s">
        <v>170</v>
      </c>
      <c r="F164" s="18" t="s">
        <v>1785</v>
      </c>
      <c r="G164" s="19">
        <v>0</v>
      </c>
      <c r="H164" s="19">
        <v>4</v>
      </c>
      <c r="I164" s="19">
        <v>0</v>
      </c>
      <c r="J164" s="19">
        <v>0</v>
      </c>
      <c r="K164" s="19">
        <v>0</v>
      </c>
      <c r="L164" s="19">
        <v>0</v>
      </c>
      <c r="M164" s="19">
        <v>8</v>
      </c>
      <c r="N164" s="18">
        <v>12</v>
      </c>
      <c r="O164" s="19" t="s">
        <v>31</v>
      </c>
      <c r="P164" s="18" t="s">
        <v>1579</v>
      </c>
      <c r="Q164" s="25" t="s">
        <v>1580</v>
      </c>
      <c r="R164" s="25" t="s">
        <v>1579</v>
      </c>
    </row>
    <row r="165" spans="1:18" ht="15">
      <c r="A165" s="5">
        <v>161</v>
      </c>
      <c r="B165" s="17" t="s">
        <v>1653</v>
      </c>
      <c r="C165" s="19" t="s">
        <v>1654</v>
      </c>
      <c r="D165" s="19" t="s">
        <v>220</v>
      </c>
      <c r="E165" s="19" t="s">
        <v>216</v>
      </c>
      <c r="F165" s="18" t="s">
        <v>1785</v>
      </c>
      <c r="G165" s="19">
        <v>1</v>
      </c>
      <c r="H165" s="19">
        <v>3</v>
      </c>
      <c r="I165" s="19">
        <v>0</v>
      </c>
      <c r="J165" s="19">
        <v>0</v>
      </c>
      <c r="K165" s="19">
        <v>0</v>
      </c>
      <c r="L165" s="19">
        <v>0</v>
      </c>
      <c r="M165" s="19">
        <v>8</v>
      </c>
      <c r="N165" s="18">
        <v>12</v>
      </c>
      <c r="O165" s="19" t="s">
        <v>31</v>
      </c>
      <c r="P165" s="18" t="s">
        <v>1579</v>
      </c>
      <c r="Q165" s="25" t="s">
        <v>1580</v>
      </c>
      <c r="R165" s="25" t="s">
        <v>1579</v>
      </c>
    </row>
    <row r="166" spans="1:18" ht="15">
      <c r="A166" s="5">
        <v>162</v>
      </c>
      <c r="B166" s="17" t="s">
        <v>1655</v>
      </c>
      <c r="C166" s="19" t="s">
        <v>1656</v>
      </c>
      <c r="D166" s="19" t="s">
        <v>107</v>
      </c>
      <c r="E166" s="19" t="s">
        <v>35</v>
      </c>
      <c r="F166" s="18" t="s">
        <v>1785</v>
      </c>
      <c r="G166" s="19">
        <v>1</v>
      </c>
      <c r="H166" s="19">
        <v>3</v>
      </c>
      <c r="I166" s="19">
        <v>0</v>
      </c>
      <c r="J166" s="19">
        <v>0</v>
      </c>
      <c r="K166" s="19">
        <v>0</v>
      </c>
      <c r="L166" s="19">
        <v>6</v>
      </c>
      <c r="M166" s="19">
        <v>2</v>
      </c>
      <c r="N166" s="18">
        <v>12</v>
      </c>
      <c r="O166" s="19" t="s">
        <v>31</v>
      </c>
      <c r="P166" s="18" t="s">
        <v>1606</v>
      </c>
      <c r="Q166" s="25" t="s">
        <v>1606</v>
      </c>
      <c r="R166" s="25" t="s">
        <v>1606</v>
      </c>
    </row>
    <row r="167" spans="1:18" ht="15">
      <c r="A167" s="5">
        <v>163</v>
      </c>
      <c r="B167" s="17" t="s">
        <v>1657</v>
      </c>
      <c r="C167" s="19" t="s">
        <v>1658</v>
      </c>
      <c r="D167" s="19" t="s">
        <v>1659</v>
      </c>
      <c r="E167" s="19" t="s">
        <v>39</v>
      </c>
      <c r="F167" s="18" t="s">
        <v>1785</v>
      </c>
      <c r="G167" s="19">
        <v>1</v>
      </c>
      <c r="H167" s="19">
        <v>5</v>
      </c>
      <c r="I167" s="19">
        <v>0</v>
      </c>
      <c r="J167" s="19">
        <v>0</v>
      </c>
      <c r="K167" s="19">
        <v>2</v>
      </c>
      <c r="L167" s="19">
        <v>2</v>
      </c>
      <c r="M167" s="19">
        <v>2</v>
      </c>
      <c r="N167" s="18">
        <f>K167+J167+I167+H167+G167+L167+M167</f>
        <v>12</v>
      </c>
      <c r="O167" s="19" t="s">
        <v>31</v>
      </c>
      <c r="P167" s="18" t="s">
        <v>1606</v>
      </c>
      <c r="Q167" s="25" t="s">
        <v>1606</v>
      </c>
      <c r="R167" s="25" t="s">
        <v>1606</v>
      </c>
    </row>
    <row r="168" spans="1:18" ht="15">
      <c r="A168" s="5">
        <v>164</v>
      </c>
      <c r="B168" s="17" t="s">
        <v>1802</v>
      </c>
      <c r="C168" s="18" t="s">
        <v>1803</v>
      </c>
      <c r="D168" s="18" t="s">
        <v>175</v>
      </c>
      <c r="E168" s="18" t="s">
        <v>539</v>
      </c>
      <c r="F168" s="18" t="s">
        <v>1800</v>
      </c>
      <c r="G168" s="18">
        <v>1</v>
      </c>
      <c r="H168" s="18">
        <v>3</v>
      </c>
      <c r="I168" s="18">
        <v>0</v>
      </c>
      <c r="J168" s="19">
        <v>0</v>
      </c>
      <c r="K168" s="19">
        <v>0</v>
      </c>
      <c r="L168" s="19">
        <v>0</v>
      </c>
      <c r="M168" s="19">
        <v>8</v>
      </c>
      <c r="N168" s="18">
        <f>K168+J168+I168+H168+G168+L168+M168</f>
        <v>12</v>
      </c>
      <c r="O168" s="19" t="s">
        <v>451</v>
      </c>
      <c r="P168" s="26" t="s">
        <v>1826</v>
      </c>
      <c r="Q168" s="9"/>
      <c r="R168" s="9"/>
    </row>
    <row r="169" spans="1:18" ht="15">
      <c r="A169" s="5">
        <v>165</v>
      </c>
      <c r="B169" s="17" t="s">
        <v>530</v>
      </c>
      <c r="C169" s="18" t="s">
        <v>565</v>
      </c>
      <c r="D169" s="18" t="s">
        <v>190</v>
      </c>
      <c r="E169" s="18" t="s">
        <v>566</v>
      </c>
      <c r="F169" s="18" t="s">
        <v>1202</v>
      </c>
      <c r="G169" s="18">
        <v>2</v>
      </c>
      <c r="H169" s="18">
        <v>4</v>
      </c>
      <c r="I169" s="18">
        <v>0</v>
      </c>
      <c r="J169" s="33">
        <v>3.5</v>
      </c>
      <c r="K169" s="33">
        <v>2</v>
      </c>
      <c r="L169" s="33">
        <v>0</v>
      </c>
      <c r="M169" s="33">
        <v>0</v>
      </c>
      <c r="N169" s="18">
        <f>K169+J169+I169+H169+G169+L169+M169</f>
        <v>11.5</v>
      </c>
      <c r="O169" s="43" t="s">
        <v>155</v>
      </c>
      <c r="P169" s="18" t="s">
        <v>567</v>
      </c>
      <c r="Q169" s="9"/>
      <c r="R169" s="9"/>
    </row>
    <row r="170" spans="1:18" ht="15">
      <c r="A170" s="5">
        <v>166</v>
      </c>
      <c r="B170" s="17" t="s">
        <v>21</v>
      </c>
      <c r="C170" s="18" t="s">
        <v>22</v>
      </c>
      <c r="D170" s="18" t="s">
        <v>23</v>
      </c>
      <c r="E170" s="18" t="s">
        <v>24</v>
      </c>
      <c r="F170" s="18" t="s">
        <v>25</v>
      </c>
      <c r="G170" s="18">
        <v>2</v>
      </c>
      <c r="H170" s="18">
        <v>5</v>
      </c>
      <c r="I170" s="18">
        <v>0</v>
      </c>
      <c r="J170" s="19">
        <v>0</v>
      </c>
      <c r="K170" s="19">
        <v>2</v>
      </c>
      <c r="L170" s="19">
        <v>0</v>
      </c>
      <c r="M170" s="19">
        <v>2</v>
      </c>
      <c r="N170" s="18">
        <f>K170+J170+I170+H170+G170+L170+M170</f>
        <v>11</v>
      </c>
      <c r="O170" s="19" t="s">
        <v>451</v>
      </c>
      <c r="P170" s="18" t="s">
        <v>26</v>
      </c>
      <c r="Q170" s="9"/>
      <c r="R170" s="9"/>
    </row>
    <row r="171" spans="1:18" ht="15">
      <c r="A171" s="5">
        <v>167</v>
      </c>
      <c r="B171" s="17" t="s">
        <v>191</v>
      </c>
      <c r="C171" s="19" t="s">
        <v>192</v>
      </c>
      <c r="D171" s="19" t="s">
        <v>38</v>
      </c>
      <c r="E171" s="19" t="s">
        <v>134</v>
      </c>
      <c r="F171" s="18" t="s">
        <v>154</v>
      </c>
      <c r="G171" s="18">
        <v>1</v>
      </c>
      <c r="H171" s="18">
        <v>5</v>
      </c>
      <c r="I171" s="19">
        <v>0</v>
      </c>
      <c r="J171" s="19">
        <v>1</v>
      </c>
      <c r="K171" s="19">
        <v>4</v>
      </c>
      <c r="L171" s="19">
        <v>0</v>
      </c>
      <c r="M171" s="19">
        <v>0</v>
      </c>
      <c r="N171" s="18">
        <v>11</v>
      </c>
      <c r="O171" s="18" t="s">
        <v>31</v>
      </c>
      <c r="P171" s="18" t="s">
        <v>161</v>
      </c>
      <c r="Q171" s="9"/>
      <c r="R171" s="9"/>
    </row>
    <row r="172" spans="1:18" ht="15.75">
      <c r="A172" s="5">
        <v>168</v>
      </c>
      <c r="B172" s="17" t="s">
        <v>1474</v>
      </c>
      <c r="C172" s="19" t="s">
        <v>1475</v>
      </c>
      <c r="D172" s="19" t="s">
        <v>34</v>
      </c>
      <c r="E172" s="19" t="s">
        <v>59</v>
      </c>
      <c r="F172" s="22" t="s">
        <v>1428</v>
      </c>
      <c r="G172" s="19">
        <v>2</v>
      </c>
      <c r="H172" s="19">
        <v>3</v>
      </c>
      <c r="I172" s="19">
        <v>0</v>
      </c>
      <c r="J172" s="19">
        <v>0</v>
      </c>
      <c r="K172" s="19">
        <v>0</v>
      </c>
      <c r="L172" s="19">
        <v>2</v>
      </c>
      <c r="M172" s="19">
        <v>4</v>
      </c>
      <c r="N172" s="18">
        <f>K172+J172+I172+H172+G172+L172+M172</f>
        <v>11</v>
      </c>
      <c r="O172" s="19" t="s">
        <v>31</v>
      </c>
      <c r="P172" s="18" t="s">
        <v>1439</v>
      </c>
      <c r="Q172" s="25"/>
      <c r="R172" s="25"/>
    </row>
    <row r="173" spans="1:18" ht="15.75">
      <c r="A173" s="5">
        <v>169</v>
      </c>
      <c r="B173" s="17" t="s">
        <v>1476</v>
      </c>
      <c r="C173" s="19" t="s">
        <v>1477</v>
      </c>
      <c r="D173" s="19" t="s">
        <v>982</v>
      </c>
      <c r="E173" s="19" t="s">
        <v>317</v>
      </c>
      <c r="F173" s="22" t="s">
        <v>1428</v>
      </c>
      <c r="G173" s="19">
        <v>2</v>
      </c>
      <c r="H173" s="19">
        <v>5</v>
      </c>
      <c r="I173" s="19">
        <v>0</v>
      </c>
      <c r="J173" s="19">
        <v>0</v>
      </c>
      <c r="K173" s="19">
        <v>0</v>
      </c>
      <c r="L173" s="19">
        <v>2</v>
      </c>
      <c r="M173" s="19">
        <v>2</v>
      </c>
      <c r="N173" s="18">
        <f>K173+J173+I173+H173+G173+L173+M173</f>
        <v>11</v>
      </c>
      <c r="O173" s="19" t="s">
        <v>31</v>
      </c>
      <c r="P173" s="18" t="s">
        <v>1439</v>
      </c>
      <c r="Q173" s="25"/>
      <c r="R173" s="25"/>
    </row>
    <row r="174" spans="1:18" ht="15">
      <c r="A174" s="5">
        <v>170</v>
      </c>
      <c r="B174" s="17" t="s">
        <v>1660</v>
      </c>
      <c r="C174" s="19" t="s">
        <v>1661</v>
      </c>
      <c r="D174" s="19" t="s">
        <v>1662</v>
      </c>
      <c r="E174" s="19" t="s">
        <v>230</v>
      </c>
      <c r="F174" s="18" t="s">
        <v>1785</v>
      </c>
      <c r="G174" s="19">
        <v>0</v>
      </c>
      <c r="H174" s="19">
        <v>7</v>
      </c>
      <c r="I174" s="19">
        <v>0</v>
      </c>
      <c r="J174" s="19">
        <v>0</v>
      </c>
      <c r="K174" s="19">
        <v>0</v>
      </c>
      <c r="L174" s="19">
        <v>2</v>
      </c>
      <c r="M174" s="19">
        <v>2</v>
      </c>
      <c r="N174" s="18">
        <v>11</v>
      </c>
      <c r="O174" s="19" t="s">
        <v>31</v>
      </c>
      <c r="P174" s="18" t="s">
        <v>1579</v>
      </c>
      <c r="Q174" s="25" t="s">
        <v>1580</v>
      </c>
      <c r="R174" s="25" t="s">
        <v>1579</v>
      </c>
    </row>
    <row r="175" spans="1:18" ht="15">
      <c r="A175" s="5">
        <v>171</v>
      </c>
      <c r="B175" s="17" t="s">
        <v>598</v>
      </c>
      <c r="C175" s="19" t="s">
        <v>1663</v>
      </c>
      <c r="D175" s="19" t="s">
        <v>100</v>
      </c>
      <c r="E175" s="19" t="s">
        <v>791</v>
      </c>
      <c r="F175" s="18" t="s">
        <v>1785</v>
      </c>
      <c r="G175" s="19">
        <v>2</v>
      </c>
      <c r="H175" s="19">
        <v>3</v>
      </c>
      <c r="I175" s="19">
        <v>0</v>
      </c>
      <c r="J175" s="19">
        <v>0</v>
      </c>
      <c r="K175" s="19">
        <v>0</v>
      </c>
      <c r="L175" s="19">
        <v>6</v>
      </c>
      <c r="M175" s="19">
        <v>0</v>
      </c>
      <c r="N175" s="18">
        <f aca="true" t="shared" si="7" ref="N175:N188">K175+J175+I175+H175+G175+L175+M175</f>
        <v>11</v>
      </c>
      <c r="O175" s="19" t="s">
        <v>31</v>
      </c>
      <c r="P175" s="18" t="s">
        <v>1606</v>
      </c>
      <c r="Q175" s="25" t="s">
        <v>1606</v>
      </c>
      <c r="R175" s="25" t="s">
        <v>1606</v>
      </c>
    </row>
    <row r="176" spans="1:18" ht="15">
      <c r="A176" s="5">
        <v>172</v>
      </c>
      <c r="B176" s="17" t="s">
        <v>627</v>
      </c>
      <c r="C176" s="19" t="s">
        <v>1664</v>
      </c>
      <c r="D176" s="19" t="s">
        <v>66</v>
      </c>
      <c r="E176" s="19" t="s">
        <v>67</v>
      </c>
      <c r="F176" s="18" t="s">
        <v>1785</v>
      </c>
      <c r="G176" s="19">
        <v>0</v>
      </c>
      <c r="H176" s="19">
        <v>6</v>
      </c>
      <c r="I176" s="19">
        <v>0</v>
      </c>
      <c r="J176" s="19">
        <v>0</v>
      </c>
      <c r="K176" s="19">
        <v>1</v>
      </c>
      <c r="L176" s="19">
        <v>2</v>
      </c>
      <c r="M176" s="19">
        <v>2</v>
      </c>
      <c r="N176" s="18">
        <f t="shared" si="7"/>
        <v>11</v>
      </c>
      <c r="O176" s="19" t="s">
        <v>31</v>
      </c>
      <c r="P176" s="18" t="s">
        <v>1585</v>
      </c>
      <c r="Q176" s="25" t="s">
        <v>1585</v>
      </c>
      <c r="R176" s="25" t="s">
        <v>1585</v>
      </c>
    </row>
    <row r="177" spans="1:18" ht="15">
      <c r="A177" s="5">
        <v>173</v>
      </c>
      <c r="B177" s="17" t="s">
        <v>629</v>
      </c>
      <c r="C177" s="19" t="s">
        <v>587</v>
      </c>
      <c r="D177" s="19" t="s">
        <v>34</v>
      </c>
      <c r="E177" s="19" t="s">
        <v>124</v>
      </c>
      <c r="F177" s="18" t="s">
        <v>1785</v>
      </c>
      <c r="G177" s="19">
        <v>1</v>
      </c>
      <c r="H177" s="19">
        <v>6</v>
      </c>
      <c r="I177" s="19">
        <v>0</v>
      </c>
      <c r="J177" s="19">
        <v>0</v>
      </c>
      <c r="K177" s="19">
        <v>2</v>
      </c>
      <c r="L177" s="19">
        <v>2</v>
      </c>
      <c r="M177" s="19">
        <v>0</v>
      </c>
      <c r="N177" s="18">
        <f t="shared" si="7"/>
        <v>11</v>
      </c>
      <c r="O177" s="19" t="s">
        <v>31</v>
      </c>
      <c r="P177" s="18" t="s">
        <v>1585</v>
      </c>
      <c r="Q177" s="25" t="s">
        <v>1585</v>
      </c>
      <c r="R177" s="25" t="s">
        <v>1585</v>
      </c>
    </row>
    <row r="178" spans="1:18" ht="15.75">
      <c r="A178" s="5">
        <v>174</v>
      </c>
      <c r="B178" s="17" t="s">
        <v>188</v>
      </c>
      <c r="C178" s="22" t="s">
        <v>605</v>
      </c>
      <c r="D178" s="22" t="s">
        <v>70</v>
      </c>
      <c r="E178" s="22" t="s">
        <v>606</v>
      </c>
      <c r="F178" s="19" t="s">
        <v>1203</v>
      </c>
      <c r="G178" s="22">
        <v>1</v>
      </c>
      <c r="H178" s="22">
        <v>4</v>
      </c>
      <c r="I178" s="22">
        <v>0</v>
      </c>
      <c r="J178" s="23">
        <v>1.5</v>
      </c>
      <c r="K178" s="23">
        <v>2</v>
      </c>
      <c r="L178" s="23">
        <v>2</v>
      </c>
      <c r="M178" s="23">
        <v>0</v>
      </c>
      <c r="N178" s="22">
        <f t="shared" si="7"/>
        <v>10.5</v>
      </c>
      <c r="O178" s="19" t="s">
        <v>31</v>
      </c>
      <c r="P178" s="18" t="s">
        <v>586</v>
      </c>
      <c r="Q178" s="9"/>
      <c r="R178" s="9"/>
    </row>
    <row r="179" spans="1:18" ht="15.75">
      <c r="A179" s="5">
        <v>175</v>
      </c>
      <c r="B179" s="17" t="s">
        <v>607</v>
      </c>
      <c r="C179" s="23" t="s">
        <v>608</v>
      </c>
      <c r="D179" s="23" t="s">
        <v>118</v>
      </c>
      <c r="E179" s="23" t="s">
        <v>392</v>
      </c>
      <c r="F179" s="19" t="s">
        <v>1203</v>
      </c>
      <c r="G179" s="23">
        <v>2</v>
      </c>
      <c r="H179" s="23">
        <v>3</v>
      </c>
      <c r="I179" s="23">
        <v>0</v>
      </c>
      <c r="J179" s="23">
        <v>3.5</v>
      </c>
      <c r="K179" s="23">
        <v>2</v>
      </c>
      <c r="L179" s="23">
        <v>0</v>
      </c>
      <c r="M179" s="23">
        <v>0</v>
      </c>
      <c r="N179" s="22">
        <f t="shared" si="7"/>
        <v>10.5</v>
      </c>
      <c r="O179" s="19" t="s">
        <v>31</v>
      </c>
      <c r="P179" s="18" t="s">
        <v>586</v>
      </c>
      <c r="Q179" s="9"/>
      <c r="R179" s="9"/>
    </row>
    <row r="180" spans="1:18" ht="15.75">
      <c r="A180" s="5">
        <v>176</v>
      </c>
      <c r="B180" s="17" t="s">
        <v>609</v>
      </c>
      <c r="C180" s="23" t="s">
        <v>610</v>
      </c>
      <c r="D180" s="23" t="s">
        <v>34</v>
      </c>
      <c r="E180" s="23" t="s">
        <v>207</v>
      </c>
      <c r="F180" s="19" t="s">
        <v>1203</v>
      </c>
      <c r="G180" s="23">
        <v>1</v>
      </c>
      <c r="H180" s="23">
        <v>4</v>
      </c>
      <c r="I180" s="23">
        <v>0</v>
      </c>
      <c r="J180" s="23">
        <v>1.5</v>
      </c>
      <c r="K180" s="23">
        <v>2</v>
      </c>
      <c r="L180" s="23">
        <v>0</v>
      </c>
      <c r="M180" s="23">
        <v>2</v>
      </c>
      <c r="N180" s="22">
        <f t="shared" si="7"/>
        <v>10.5</v>
      </c>
      <c r="O180" s="19" t="s">
        <v>31</v>
      </c>
      <c r="P180" s="19" t="s">
        <v>582</v>
      </c>
      <c r="Q180" s="9"/>
      <c r="R180" s="9"/>
    </row>
    <row r="181" spans="1:18" ht="15">
      <c r="A181" s="5">
        <v>177</v>
      </c>
      <c r="B181" s="17" t="s">
        <v>568</v>
      </c>
      <c r="C181" s="18" t="s">
        <v>569</v>
      </c>
      <c r="D181" s="18" t="s">
        <v>570</v>
      </c>
      <c r="E181" s="18" t="s">
        <v>30</v>
      </c>
      <c r="F181" s="18" t="s">
        <v>1202</v>
      </c>
      <c r="G181" s="18">
        <v>2</v>
      </c>
      <c r="H181" s="18">
        <v>3</v>
      </c>
      <c r="I181" s="18">
        <v>0</v>
      </c>
      <c r="J181" s="33">
        <v>1</v>
      </c>
      <c r="K181" s="33">
        <v>0</v>
      </c>
      <c r="L181" s="33">
        <v>4</v>
      </c>
      <c r="M181" s="33">
        <v>0</v>
      </c>
      <c r="N181" s="18">
        <f t="shared" si="7"/>
        <v>10</v>
      </c>
      <c r="O181" s="19" t="s">
        <v>451</v>
      </c>
      <c r="P181" s="18" t="s">
        <v>567</v>
      </c>
      <c r="Q181" s="9"/>
      <c r="R181" s="9"/>
    </row>
    <row r="182" spans="1:18" ht="15.75">
      <c r="A182" s="5">
        <v>178</v>
      </c>
      <c r="B182" s="17" t="s">
        <v>191</v>
      </c>
      <c r="C182" s="22" t="s">
        <v>611</v>
      </c>
      <c r="D182" s="22" t="s">
        <v>612</v>
      </c>
      <c r="E182" s="22" t="s">
        <v>613</v>
      </c>
      <c r="F182" s="19" t="s">
        <v>1203</v>
      </c>
      <c r="G182" s="22">
        <v>2</v>
      </c>
      <c r="H182" s="22">
        <v>6</v>
      </c>
      <c r="I182" s="22">
        <v>0</v>
      </c>
      <c r="J182" s="23">
        <v>0</v>
      </c>
      <c r="K182" s="23">
        <v>0</v>
      </c>
      <c r="L182" s="23">
        <v>2</v>
      </c>
      <c r="M182" s="23">
        <v>0</v>
      </c>
      <c r="N182" s="22">
        <f t="shared" si="7"/>
        <v>10</v>
      </c>
      <c r="O182" s="18" t="s">
        <v>31</v>
      </c>
      <c r="P182" s="18" t="s">
        <v>586</v>
      </c>
      <c r="Q182" s="9"/>
      <c r="R182" s="9"/>
    </row>
    <row r="183" spans="1:18" ht="15.75">
      <c r="A183" s="5">
        <v>179</v>
      </c>
      <c r="B183" s="17" t="s">
        <v>614</v>
      </c>
      <c r="C183" s="23" t="s">
        <v>615</v>
      </c>
      <c r="D183" s="23" t="s">
        <v>616</v>
      </c>
      <c r="E183" s="23" t="s">
        <v>304</v>
      </c>
      <c r="F183" s="19" t="s">
        <v>1203</v>
      </c>
      <c r="G183" s="23">
        <v>0</v>
      </c>
      <c r="H183" s="23">
        <v>2</v>
      </c>
      <c r="I183" s="23">
        <v>0</v>
      </c>
      <c r="J183" s="23">
        <v>1</v>
      </c>
      <c r="K183" s="23">
        <v>1</v>
      </c>
      <c r="L183" s="23">
        <v>0</v>
      </c>
      <c r="M183" s="23">
        <v>6</v>
      </c>
      <c r="N183" s="22">
        <f t="shared" si="7"/>
        <v>10</v>
      </c>
      <c r="O183" s="19" t="s">
        <v>31</v>
      </c>
      <c r="P183" s="18" t="s">
        <v>582</v>
      </c>
      <c r="Q183" s="9"/>
      <c r="R183" s="9"/>
    </row>
    <row r="184" spans="1:16" ht="15.75">
      <c r="A184" s="5">
        <v>180</v>
      </c>
      <c r="B184" s="21" t="s">
        <v>47</v>
      </c>
      <c r="C184" s="19" t="s">
        <v>617</v>
      </c>
      <c r="D184" s="19" t="s">
        <v>34</v>
      </c>
      <c r="E184" s="19" t="s">
        <v>35</v>
      </c>
      <c r="F184" s="19" t="s">
        <v>1203</v>
      </c>
      <c r="G184" s="19">
        <v>1</v>
      </c>
      <c r="H184" s="19">
        <v>2</v>
      </c>
      <c r="I184" s="19">
        <v>0</v>
      </c>
      <c r="J184" s="19">
        <v>1</v>
      </c>
      <c r="K184" s="19">
        <v>2</v>
      </c>
      <c r="L184" s="19">
        <v>0</v>
      </c>
      <c r="M184" s="19">
        <v>4</v>
      </c>
      <c r="N184" s="22">
        <f t="shared" si="7"/>
        <v>10</v>
      </c>
      <c r="O184" s="19" t="s">
        <v>31</v>
      </c>
      <c r="P184" s="26" t="s">
        <v>577</v>
      </c>
    </row>
    <row r="185" spans="1:16" ht="15">
      <c r="A185" s="5">
        <v>181</v>
      </c>
      <c r="B185" s="17" t="s">
        <v>525</v>
      </c>
      <c r="C185" s="18" t="s">
        <v>867</v>
      </c>
      <c r="D185" s="18" t="s">
        <v>232</v>
      </c>
      <c r="E185" s="18" t="s">
        <v>317</v>
      </c>
      <c r="F185" s="18" t="s">
        <v>1205</v>
      </c>
      <c r="G185" s="18">
        <v>0</v>
      </c>
      <c r="H185" s="18">
        <v>0</v>
      </c>
      <c r="I185" s="18">
        <v>0</v>
      </c>
      <c r="J185" s="19">
        <v>0</v>
      </c>
      <c r="K185" s="19">
        <v>0</v>
      </c>
      <c r="L185" s="19">
        <v>0</v>
      </c>
      <c r="M185" s="19">
        <v>10</v>
      </c>
      <c r="N185" s="18">
        <f t="shared" si="7"/>
        <v>10</v>
      </c>
      <c r="O185" s="19" t="s">
        <v>31</v>
      </c>
      <c r="P185" s="18" t="s">
        <v>866</v>
      </c>
    </row>
    <row r="186" spans="1:16" ht="15">
      <c r="A186" s="5">
        <v>182</v>
      </c>
      <c r="B186" s="17" t="s">
        <v>32</v>
      </c>
      <c r="C186" s="18" t="s">
        <v>948</v>
      </c>
      <c r="D186" s="18" t="s">
        <v>163</v>
      </c>
      <c r="E186" s="18" t="s">
        <v>95</v>
      </c>
      <c r="F186" s="18" t="s">
        <v>1207</v>
      </c>
      <c r="G186" s="18">
        <v>1</v>
      </c>
      <c r="H186" s="18">
        <v>0</v>
      </c>
      <c r="I186" s="18">
        <v>0</v>
      </c>
      <c r="J186" s="19">
        <v>0</v>
      </c>
      <c r="K186" s="19">
        <v>5</v>
      </c>
      <c r="L186" s="19">
        <v>4</v>
      </c>
      <c r="M186" s="19">
        <v>0</v>
      </c>
      <c r="N186" s="18">
        <f t="shared" si="7"/>
        <v>10</v>
      </c>
      <c r="O186" s="18" t="s">
        <v>31</v>
      </c>
      <c r="P186" s="18" t="s">
        <v>949</v>
      </c>
    </row>
    <row r="187" spans="1:16" ht="15">
      <c r="A187" s="5">
        <v>183</v>
      </c>
      <c r="B187" s="17" t="s">
        <v>179</v>
      </c>
      <c r="C187" s="19" t="s">
        <v>951</v>
      </c>
      <c r="D187" s="19" t="s">
        <v>301</v>
      </c>
      <c r="E187" s="19" t="s">
        <v>30</v>
      </c>
      <c r="F187" s="18" t="s">
        <v>1207</v>
      </c>
      <c r="G187" s="19">
        <v>2</v>
      </c>
      <c r="H187" s="19">
        <v>3</v>
      </c>
      <c r="I187" s="19">
        <v>0</v>
      </c>
      <c r="J187" s="19">
        <v>0</v>
      </c>
      <c r="K187" s="19">
        <v>5</v>
      </c>
      <c r="L187" s="19">
        <v>0</v>
      </c>
      <c r="M187" s="19">
        <v>0</v>
      </c>
      <c r="N187" s="18">
        <f t="shared" si="7"/>
        <v>10</v>
      </c>
      <c r="O187" s="19" t="s">
        <v>31</v>
      </c>
      <c r="P187" s="18" t="s">
        <v>949</v>
      </c>
    </row>
    <row r="188" spans="1:16" ht="15">
      <c r="A188" s="5">
        <v>184</v>
      </c>
      <c r="B188" s="17" t="s">
        <v>191</v>
      </c>
      <c r="C188" s="19" t="s">
        <v>953</v>
      </c>
      <c r="D188" s="19" t="s">
        <v>220</v>
      </c>
      <c r="E188" s="19" t="s">
        <v>121</v>
      </c>
      <c r="F188" s="18" t="s">
        <v>1207</v>
      </c>
      <c r="G188" s="19">
        <v>1</v>
      </c>
      <c r="H188" s="19">
        <v>6</v>
      </c>
      <c r="I188" s="19">
        <v>0</v>
      </c>
      <c r="J188" s="19">
        <v>0</v>
      </c>
      <c r="K188" s="19">
        <v>3</v>
      </c>
      <c r="L188" s="19">
        <v>0</v>
      </c>
      <c r="M188" s="19">
        <v>0</v>
      </c>
      <c r="N188" s="18">
        <f t="shared" si="7"/>
        <v>10</v>
      </c>
      <c r="O188" s="19" t="s">
        <v>31</v>
      </c>
      <c r="P188" s="18" t="s">
        <v>949</v>
      </c>
    </row>
    <row r="189" spans="1:16" ht="15.75">
      <c r="A189" s="5">
        <v>185</v>
      </c>
      <c r="B189" s="38" t="s">
        <v>618</v>
      </c>
      <c r="C189" s="39" t="s">
        <v>959</v>
      </c>
      <c r="D189" s="23" t="s">
        <v>75</v>
      </c>
      <c r="E189" s="23" t="s">
        <v>101</v>
      </c>
      <c r="F189" s="18" t="s">
        <v>1207</v>
      </c>
      <c r="G189" s="23">
        <v>1</v>
      </c>
      <c r="H189" s="23">
        <v>5</v>
      </c>
      <c r="I189" s="23">
        <v>0</v>
      </c>
      <c r="J189" s="23">
        <v>0</v>
      </c>
      <c r="K189" s="23">
        <v>2</v>
      </c>
      <c r="L189" s="23">
        <v>2</v>
      </c>
      <c r="M189" s="23">
        <v>0</v>
      </c>
      <c r="N189" s="23">
        <v>10</v>
      </c>
      <c r="O189" s="28" t="s">
        <v>31</v>
      </c>
      <c r="P189" s="28" t="s">
        <v>955</v>
      </c>
    </row>
    <row r="190" spans="1:18" ht="15.75">
      <c r="A190" s="5">
        <v>186</v>
      </c>
      <c r="B190" s="17" t="s">
        <v>1464</v>
      </c>
      <c r="C190" s="19" t="s">
        <v>1465</v>
      </c>
      <c r="D190" s="19" t="s">
        <v>337</v>
      </c>
      <c r="E190" s="19" t="s">
        <v>35</v>
      </c>
      <c r="F190" s="22" t="s">
        <v>1428</v>
      </c>
      <c r="G190" s="19">
        <v>1</v>
      </c>
      <c r="H190" s="19">
        <v>2</v>
      </c>
      <c r="I190" s="19">
        <v>0</v>
      </c>
      <c r="J190" s="19">
        <v>1</v>
      </c>
      <c r="K190" s="19">
        <v>2</v>
      </c>
      <c r="L190" s="19">
        <v>0</v>
      </c>
      <c r="M190" s="19">
        <v>4</v>
      </c>
      <c r="N190" s="18">
        <f>K190+J190+I190+H190+G190+L190+M190</f>
        <v>10</v>
      </c>
      <c r="O190" s="19" t="s">
        <v>31</v>
      </c>
      <c r="P190" s="18" t="s">
        <v>1439</v>
      </c>
      <c r="Q190" s="45"/>
      <c r="R190" s="45"/>
    </row>
    <row r="191" spans="1:16" ht="15">
      <c r="A191" s="5">
        <v>187</v>
      </c>
      <c r="B191" s="40" t="s">
        <v>1525</v>
      </c>
      <c r="C191" s="18" t="s">
        <v>1526</v>
      </c>
      <c r="D191" s="18" t="s">
        <v>572</v>
      </c>
      <c r="E191" s="18" t="s">
        <v>566</v>
      </c>
      <c r="F191" s="18" t="s">
        <v>1828</v>
      </c>
      <c r="G191" s="18">
        <v>1</v>
      </c>
      <c r="H191" s="18">
        <v>7</v>
      </c>
      <c r="I191" s="18">
        <v>0</v>
      </c>
      <c r="J191" s="19">
        <v>0</v>
      </c>
      <c r="K191" s="19">
        <v>0</v>
      </c>
      <c r="L191" s="19">
        <v>2</v>
      </c>
      <c r="M191" s="19">
        <v>0</v>
      </c>
      <c r="N191" s="18">
        <f>K191+J191+I191+H191+G191+L191+M191</f>
        <v>10</v>
      </c>
      <c r="O191" s="19" t="s">
        <v>155</v>
      </c>
      <c r="P191" s="18" t="s">
        <v>1527</v>
      </c>
    </row>
    <row r="192" spans="1:18" ht="15">
      <c r="A192" s="5">
        <v>188</v>
      </c>
      <c r="B192" s="17" t="s">
        <v>1665</v>
      </c>
      <c r="C192" s="19" t="s">
        <v>1666</v>
      </c>
      <c r="D192" s="19" t="s">
        <v>733</v>
      </c>
      <c r="E192" s="19" t="s">
        <v>30</v>
      </c>
      <c r="F192" s="18" t="s">
        <v>1785</v>
      </c>
      <c r="G192" s="19">
        <v>0</v>
      </c>
      <c r="H192" s="19">
        <v>5</v>
      </c>
      <c r="I192" s="19">
        <v>0</v>
      </c>
      <c r="J192" s="19">
        <v>1</v>
      </c>
      <c r="K192" s="19">
        <v>2</v>
      </c>
      <c r="L192" s="19">
        <v>2</v>
      </c>
      <c r="M192" s="19">
        <v>0</v>
      </c>
      <c r="N192" s="18">
        <v>10</v>
      </c>
      <c r="O192" s="19" t="s">
        <v>31</v>
      </c>
      <c r="P192" s="18" t="s">
        <v>1579</v>
      </c>
      <c r="Q192" s="45" t="s">
        <v>1580</v>
      </c>
      <c r="R192" s="45" t="s">
        <v>1579</v>
      </c>
    </row>
    <row r="193" spans="1:18" ht="15">
      <c r="A193" s="5">
        <v>189</v>
      </c>
      <c r="B193" s="17" t="s">
        <v>1667</v>
      </c>
      <c r="C193" s="19" t="s">
        <v>1668</v>
      </c>
      <c r="D193" s="19" t="s">
        <v>66</v>
      </c>
      <c r="E193" s="19" t="s">
        <v>230</v>
      </c>
      <c r="F193" s="18" t="s">
        <v>1785</v>
      </c>
      <c r="G193" s="19">
        <v>1</v>
      </c>
      <c r="H193" s="19">
        <v>5</v>
      </c>
      <c r="I193" s="19">
        <v>0</v>
      </c>
      <c r="J193" s="19">
        <v>0</v>
      </c>
      <c r="K193" s="19">
        <v>0</v>
      </c>
      <c r="L193" s="19">
        <v>2</v>
      </c>
      <c r="M193" s="19">
        <v>2</v>
      </c>
      <c r="N193" s="18">
        <v>10</v>
      </c>
      <c r="O193" s="19" t="s">
        <v>31</v>
      </c>
      <c r="P193" s="18" t="s">
        <v>1606</v>
      </c>
      <c r="Q193" s="25" t="s">
        <v>1606</v>
      </c>
      <c r="R193" s="25" t="s">
        <v>1606</v>
      </c>
    </row>
    <row r="194" spans="1:18" ht="15">
      <c r="A194" s="5">
        <v>190</v>
      </c>
      <c r="B194" s="17" t="s">
        <v>632</v>
      </c>
      <c r="C194" s="19" t="s">
        <v>1669</v>
      </c>
      <c r="D194" s="19" t="s">
        <v>153</v>
      </c>
      <c r="E194" s="19" t="s">
        <v>63</v>
      </c>
      <c r="F194" s="18" t="s">
        <v>1785</v>
      </c>
      <c r="G194" s="19">
        <v>1</v>
      </c>
      <c r="H194" s="19">
        <v>6</v>
      </c>
      <c r="I194" s="19">
        <v>0</v>
      </c>
      <c r="J194" s="19">
        <v>0</v>
      </c>
      <c r="K194" s="19">
        <v>3</v>
      </c>
      <c r="L194" s="19">
        <v>0</v>
      </c>
      <c r="M194" s="19">
        <v>0</v>
      </c>
      <c r="N194" s="18">
        <f aca="true" t="shared" si="8" ref="N194:N201">K194+J194+I194+H194+G194+L194+M194</f>
        <v>10</v>
      </c>
      <c r="O194" s="19" t="s">
        <v>31</v>
      </c>
      <c r="P194" s="18" t="s">
        <v>1585</v>
      </c>
      <c r="Q194" s="25" t="s">
        <v>1585</v>
      </c>
      <c r="R194" s="25" t="s">
        <v>1585</v>
      </c>
    </row>
    <row r="195" spans="1:18" ht="15.75">
      <c r="A195" s="5">
        <v>191</v>
      </c>
      <c r="B195" s="17" t="s">
        <v>618</v>
      </c>
      <c r="C195" s="22" t="s">
        <v>619</v>
      </c>
      <c r="D195" s="22" t="s">
        <v>226</v>
      </c>
      <c r="E195" s="22" t="s">
        <v>170</v>
      </c>
      <c r="F195" s="19" t="s">
        <v>1203</v>
      </c>
      <c r="G195" s="22">
        <v>2</v>
      </c>
      <c r="H195" s="22">
        <v>4</v>
      </c>
      <c r="I195" s="22">
        <v>0</v>
      </c>
      <c r="J195" s="23">
        <v>1</v>
      </c>
      <c r="K195" s="23">
        <v>1</v>
      </c>
      <c r="L195" s="23">
        <v>1</v>
      </c>
      <c r="M195" s="23">
        <v>0</v>
      </c>
      <c r="N195" s="22">
        <f t="shared" si="8"/>
        <v>9</v>
      </c>
      <c r="O195" s="18" t="s">
        <v>31</v>
      </c>
      <c r="P195" s="18" t="s">
        <v>586</v>
      </c>
      <c r="Q195" s="9"/>
      <c r="R195" s="9"/>
    </row>
    <row r="196" spans="1:18" ht="15.75">
      <c r="A196" s="5">
        <v>192</v>
      </c>
      <c r="B196" s="17" t="s">
        <v>620</v>
      </c>
      <c r="C196" s="23" t="s">
        <v>81</v>
      </c>
      <c r="D196" s="23" t="s">
        <v>621</v>
      </c>
      <c r="E196" s="23" t="s">
        <v>124</v>
      </c>
      <c r="F196" s="19" t="s">
        <v>1203</v>
      </c>
      <c r="G196" s="23">
        <v>0</v>
      </c>
      <c r="H196" s="23">
        <v>6</v>
      </c>
      <c r="I196" s="23">
        <v>0</v>
      </c>
      <c r="J196" s="23">
        <v>0</v>
      </c>
      <c r="K196" s="23">
        <v>0</v>
      </c>
      <c r="L196" s="23">
        <v>1</v>
      </c>
      <c r="M196" s="23">
        <v>2</v>
      </c>
      <c r="N196" s="22">
        <f t="shared" si="8"/>
        <v>9</v>
      </c>
      <c r="O196" s="19" t="s">
        <v>31</v>
      </c>
      <c r="P196" s="18" t="s">
        <v>582</v>
      </c>
      <c r="Q196" s="9"/>
      <c r="R196" s="9"/>
    </row>
    <row r="197" spans="1:18" ht="15.75">
      <c r="A197" s="5">
        <v>193</v>
      </c>
      <c r="B197" s="17" t="s">
        <v>622</v>
      </c>
      <c r="C197" s="23" t="s">
        <v>623</v>
      </c>
      <c r="D197" s="23" t="s">
        <v>624</v>
      </c>
      <c r="E197" s="23" t="s">
        <v>46</v>
      </c>
      <c r="F197" s="19" t="s">
        <v>1203</v>
      </c>
      <c r="G197" s="23">
        <v>1</v>
      </c>
      <c r="H197" s="23">
        <v>2</v>
      </c>
      <c r="I197" s="23">
        <v>0</v>
      </c>
      <c r="J197" s="23">
        <v>0</v>
      </c>
      <c r="K197" s="23">
        <v>0</v>
      </c>
      <c r="L197" s="23">
        <v>4</v>
      </c>
      <c r="M197" s="23">
        <v>2</v>
      </c>
      <c r="N197" s="22">
        <f t="shared" si="8"/>
        <v>9</v>
      </c>
      <c r="O197" s="19" t="s">
        <v>31</v>
      </c>
      <c r="P197" s="18" t="s">
        <v>582</v>
      </c>
      <c r="Q197" s="9"/>
      <c r="R197" s="9"/>
    </row>
    <row r="198" spans="1:18" ht="15">
      <c r="A198" s="5">
        <v>194</v>
      </c>
      <c r="B198" s="17" t="s">
        <v>815</v>
      </c>
      <c r="C198" s="19" t="s">
        <v>816</v>
      </c>
      <c r="D198" s="19" t="s">
        <v>817</v>
      </c>
      <c r="E198" s="19" t="s">
        <v>24</v>
      </c>
      <c r="F198" s="29" t="s">
        <v>1204</v>
      </c>
      <c r="G198" s="19">
        <v>1</v>
      </c>
      <c r="H198" s="19">
        <v>6</v>
      </c>
      <c r="I198" s="19">
        <v>0</v>
      </c>
      <c r="J198" s="19">
        <v>0</v>
      </c>
      <c r="K198" s="19">
        <v>0</v>
      </c>
      <c r="L198" s="19">
        <v>0</v>
      </c>
      <c r="M198" s="19">
        <v>2</v>
      </c>
      <c r="N198" s="18">
        <f t="shared" si="8"/>
        <v>9</v>
      </c>
      <c r="O198" s="19" t="s">
        <v>31</v>
      </c>
      <c r="P198" s="29" t="s">
        <v>809</v>
      </c>
      <c r="Q198" s="9"/>
      <c r="R198" s="9"/>
    </row>
    <row r="199" spans="1:18" ht="15">
      <c r="A199" s="5">
        <v>195</v>
      </c>
      <c r="B199" s="17" t="s">
        <v>188</v>
      </c>
      <c r="C199" s="19" t="s">
        <v>434</v>
      </c>
      <c r="D199" s="19" t="s">
        <v>53</v>
      </c>
      <c r="E199" s="19" t="s">
        <v>35</v>
      </c>
      <c r="F199" s="18" t="s">
        <v>1207</v>
      </c>
      <c r="G199" s="19">
        <v>2</v>
      </c>
      <c r="H199" s="19">
        <v>3</v>
      </c>
      <c r="I199" s="19">
        <v>0</v>
      </c>
      <c r="J199" s="19">
        <v>0</v>
      </c>
      <c r="K199" s="19">
        <v>4</v>
      </c>
      <c r="L199" s="19">
        <v>0</v>
      </c>
      <c r="M199" s="19">
        <v>0</v>
      </c>
      <c r="N199" s="18">
        <f t="shared" si="8"/>
        <v>9</v>
      </c>
      <c r="O199" s="19" t="s">
        <v>31</v>
      </c>
      <c r="P199" s="18" t="s">
        <v>949</v>
      </c>
      <c r="Q199" s="9"/>
      <c r="R199" s="9"/>
    </row>
    <row r="200" spans="1:18" ht="15">
      <c r="A200" s="5">
        <v>196</v>
      </c>
      <c r="B200" s="40" t="s">
        <v>1528</v>
      </c>
      <c r="C200" s="18" t="s">
        <v>736</v>
      </c>
      <c r="D200" s="18" t="s">
        <v>220</v>
      </c>
      <c r="E200" s="18" t="s">
        <v>216</v>
      </c>
      <c r="F200" s="18" t="s">
        <v>1828</v>
      </c>
      <c r="G200" s="18">
        <v>1</v>
      </c>
      <c r="H200" s="18">
        <v>3</v>
      </c>
      <c r="I200" s="18">
        <v>0</v>
      </c>
      <c r="J200" s="19">
        <v>2</v>
      </c>
      <c r="K200" s="19">
        <v>1</v>
      </c>
      <c r="L200" s="19">
        <v>0</v>
      </c>
      <c r="M200" s="19">
        <v>2</v>
      </c>
      <c r="N200" s="18">
        <f t="shared" si="8"/>
        <v>9</v>
      </c>
      <c r="O200" s="19" t="s">
        <v>451</v>
      </c>
      <c r="P200" s="18" t="s">
        <v>1527</v>
      </c>
      <c r="Q200" s="9"/>
      <c r="R200" s="9"/>
    </row>
    <row r="201" spans="1:18" ht="15">
      <c r="A201" s="5">
        <v>197</v>
      </c>
      <c r="B201" s="40" t="s">
        <v>1529</v>
      </c>
      <c r="C201" s="18" t="s">
        <v>1530</v>
      </c>
      <c r="D201" s="18" t="s">
        <v>147</v>
      </c>
      <c r="E201" s="18" t="s">
        <v>170</v>
      </c>
      <c r="F201" s="18" t="s">
        <v>1828</v>
      </c>
      <c r="G201" s="18">
        <v>1</v>
      </c>
      <c r="H201" s="18">
        <v>2</v>
      </c>
      <c r="I201" s="18">
        <v>0</v>
      </c>
      <c r="J201" s="19">
        <v>1</v>
      </c>
      <c r="K201" s="19">
        <v>1</v>
      </c>
      <c r="L201" s="19">
        <v>2</v>
      </c>
      <c r="M201" s="19">
        <v>2</v>
      </c>
      <c r="N201" s="18">
        <f t="shared" si="8"/>
        <v>9</v>
      </c>
      <c r="O201" s="19" t="s">
        <v>451</v>
      </c>
      <c r="P201" s="18" t="s">
        <v>1527</v>
      </c>
      <c r="Q201" s="9"/>
      <c r="R201" s="9"/>
    </row>
    <row r="202" spans="1:18" ht="15">
      <c r="A202" s="5">
        <v>198</v>
      </c>
      <c r="B202" s="17" t="s">
        <v>1670</v>
      </c>
      <c r="C202" s="19" t="s">
        <v>1671</v>
      </c>
      <c r="D202" s="19" t="s">
        <v>1002</v>
      </c>
      <c r="E202" s="19" t="s">
        <v>67</v>
      </c>
      <c r="F202" s="18" t="s">
        <v>1785</v>
      </c>
      <c r="G202" s="19">
        <v>1</v>
      </c>
      <c r="H202" s="19">
        <v>4</v>
      </c>
      <c r="I202" s="19">
        <v>0</v>
      </c>
      <c r="J202" s="19">
        <v>0</v>
      </c>
      <c r="K202" s="19">
        <v>0</v>
      </c>
      <c r="L202" s="19">
        <v>0</v>
      </c>
      <c r="M202" s="19">
        <v>4</v>
      </c>
      <c r="N202" s="18">
        <v>9</v>
      </c>
      <c r="O202" s="19" t="s">
        <v>31</v>
      </c>
      <c r="P202" s="18" t="s">
        <v>1579</v>
      </c>
      <c r="Q202" s="25" t="s">
        <v>1580</v>
      </c>
      <c r="R202" s="25" t="s">
        <v>1579</v>
      </c>
    </row>
    <row r="203" spans="1:18" ht="15">
      <c r="A203" s="5">
        <v>199</v>
      </c>
      <c r="B203" s="17" t="s">
        <v>1672</v>
      </c>
      <c r="C203" s="19" t="s">
        <v>1673</v>
      </c>
      <c r="D203" s="19" t="s">
        <v>337</v>
      </c>
      <c r="E203" s="19" t="s">
        <v>59</v>
      </c>
      <c r="F203" s="18" t="s">
        <v>1785</v>
      </c>
      <c r="G203" s="19">
        <v>0</v>
      </c>
      <c r="H203" s="19">
        <v>5</v>
      </c>
      <c r="I203" s="19">
        <v>0</v>
      </c>
      <c r="J203" s="19">
        <v>0</v>
      </c>
      <c r="K203" s="19">
        <v>0</v>
      </c>
      <c r="L203" s="19">
        <v>0</v>
      </c>
      <c r="M203" s="19">
        <v>4</v>
      </c>
      <c r="N203" s="18">
        <v>9</v>
      </c>
      <c r="O203" s="19" t="s">
        <v>31</v>
      </c>
      <c r="P203" s="18" t="s">
        <v>1579</v>
      </c>
      <c r="Q203" s="25" t="s">
        <v>1580</v>
      </c>
      <c r="R203" s="25" t="s">
        <v>1579</v>
      </c>
    </row>
    <row r="204" spans="1:18" ht="15">
      <c r="A204" s="5">
        <v>200</v>
      </c>
      <c r="B204" s="17" t="s">
        <v>1674</v>
      </c>
      <c r="C204" s="19" t="s">
        <v>1675</v>
      </c>
      <c r="D204" s="19" t="s">
        <v>329</v>
      </c>
      <c r="E204" s="19" t="s">
        <v>313</v>
      </c>
      <c r="F204" s="18" t="s">
        <v>1785</v>
      </c>
      <c r="G204" s="19">
        <v>1</v>
      </c>
      <c r="H204" s="19">
        <v>4</v>
      </c>
      <c r="I204" s="19">
        <v>0</v>
      </c>
      <c r="J204" s="19">
        <v>0</v>
      </c>
      <c r="K204" s="19">
        <v>0</v>
      </c>
      <c r="L204" s="19">
        <v>0</v>
      </c>
      <c r="M204" s="19">
        <v>4</v>
      </c>
      <c r="N204" s="18">
        <v>9</v>
      </c>
      <c r="O204" s="19" t="s">
        <v>31</v>
      </c>
      <c r="P204" s="18" t="s">
        <v>1579</v>
      </c>
      <c r="Q204" s="25" t="s">
        <v>1580</v>
      </c>
      <c r="R204" s="25" t="s">
        <v>1579</v>
      </c>
    </row>
    <row r="205" spans="1:18" ht="15">
      <c r="A205" s="5">
        <v>201</v>
      </c>
      <c r="B205" s="17" t="s">
        <v>1676</v>
      </c>
      <c r="C205" s="19" t="s">
        <v>1677</v>
      </c>
      <c r="D205" s="19" t="s">
        <v>220</v>
      </c>
      <c r="E205" s="19" t="s">
        <v>216</v>
      </c>
      <c r="F205" s="18" t="s">
        <v>1785</v>
      </c>
      <c r="G205" s="19">
        <v>2</v>
      </c>
      <c r="H205" s="19">
        <v>2</v>
      </c>
      <c r="I205" s="19">
        <v>0</v>
      </c>
      <c r="J205" s="19">
        <v>1</v>
      </c>
      <c r="K205" s="19">
        <v>0</v>
      </c>
      <c r="L205" s="19">
        <v>4</v>
      </c>
      <c r="M205" s="19">
        <v>0</v>
      </c>
      <c r="N205" s="18">
        <v>9</v>
      </c>
      <c r="O205" s="19" t="s">
        <v>31</v>
      </c>
      <c r="P205" s="18" t="s">
        <v>1606</v>
      </c>
      <c r="Q205" s="25" t="s">
        <v>1606</v>
      </c>
      <c r="R205" s="25" t="s">
        <v>1606</v>
      </c>
    </row>
    <row r="206" spans="1:18" ht="15">
      <c r="A206" s="5">
        <v>202</v>
      </c>
      <c r="B206" s="17" t="s">
        <v>801</v>
      </c>
      <c r="C206" s="18" t="s">
        <v>146</v>
      </c>
      <c r="D206" s="18" t="s">
        <v>802</v>
      </c>
      <c r="E206" s="18" t="s">
        <v>566</v>
      </c>
      <c r="F206" s="29" t="s">
        <v>1204</v>
      </c>
      <c r="G206" s="18">
        <v>1</v>
      </c>
      <c r="H206" s="18">
        <v>5</v>
      </c>
      <c r="I206" s="18">
        <v>2</v>
      </c>
      <c r="J206" s="19">
        <v>0</v>
      </c>
      <c r="K206" s="19">
        <v>0</v>
      </c>
      <c r="L206" s="19">
        <v>0</v>
      </c>
      <c r="M206" s="19">
        <v>0</v>
      </c>
      <c r="N206" s="18">
        <f aca="true" t="shared" si="9" ref="N206:N218">K206+J206+I206+H206+G206+L206+M206</f>
        <v>8</v>
      </c>
      <c r="O206" s="18" t="s">
        <v>31</v>
      </c>
      <c r="P206" s="37" t="s">
        <v>794</v>
      </c>
      <c r="Q206" s="9"/>
      <c r="R206" s="9"/>
    </row>
    <row r="207" spans="1:18" ht="15">
      <c r="A207" s="5">
        <v>203</v>
      </c>
      <c r="B207" s="40" t="s">
        <v>21</v>
      </c>
      <c r="C207" s="41" t="s">
        <v>1053</v>
      </c>
      <c r="D207" s="41" t="s">
        <v>1054</v>
      </c>
      <c r="E207" s="41" t="s">
        <v>392</v>
      </c>
      <c r="F207" s="41" t="s">
        <v>1208</v>
      </c>
      <c r="G207" s="41">
        <v>2</v>
      </c>
      <c r="H207" s="41">
        <v>3</v>
      </c>
      <c r="I207" s="41">
        <v>0</v>
      </c>
      <c r="J207" s="42">
        <v>0</v>
      </c>
      <c r="K207" s="42">
        <v>1</v>
      </c>
      <c r="L207" s="42">
        <v>2</v>
      </c>
      <c r="M207" s="42">
        <v>0</v>
      </c>
      <c r="N207" s="41">
        <f t="shared" si="9"/>
        <v>8</v>
      </c>
      <c r="O207" s="19" t="s">
        <v>451</v>
      </c>
      <c r="P207" s="42" t="s">
        <v>1052</v>
      </c>
      <c r="Q207" s="30"/>
      <c r="R207" s="30"/>
    </row>
    <row r="208" spans="1:18" ht="15">
      <c r="A208" s="5">
        <v>204</v>
      </c>
      <c r="B208" s="17" t="s">
        <v>27</v>
      </c>
      <c r="C208" s="19" t="s">
        <v>28</v>
      </c>
      <c r="D208" s="19" t="s">
        <v>29</v>
      </c>
      <c r="E208" s="19" t="s">
        <v>30</v>
      </c>
      <c r="F208" s="18" t="s">
        <v>25</v>
      </c>
      <c r="G208" s="18">
        <v>2</v>
      </c>
      <c r="H208" s="18">
        <v>4</v>
      </c>
      <c r="I208" s="18">
        <v>0</v>
      </c>
      <c r="J208" s="19">
        <v>1</v>
      </c>
      <c r="K208" s="19">
        <v>0</v>
      </c>
      <c r="L208" s="19">
        <v>0</v>
      </c>
      <c r="M208" s="19">
        <v>0</v>
      </c>
      <c r="N208" s="18">
        <f t="shared" si="9"/>
        <v>7</v>
      </c>
      <c r="O208" s="19" t="s">
        <v>31</v>
      </c>
      <c r="P208" s="18" t="s">
        <v>26</v>
      </c>
      <c r="Q208" s="9"/>
      <c r="R208" s="9"/>
    </row>
    <row r="209" spans="1:18" ht="15">
      <c r="A209" s="5">
        <v>205</v>
      </c>
      <c r="B209" s="17" t="s">
        <v>32</v>
      </c>
      <c r="C209" s="18" t="s">
        <v>33</v>
      </c>
      <c r="D209" s="18" t="s">
        <v>34</v>
      </c>
      <c r="E209" s="18" t="s">
        <v>35</v>
      </c>
      <c r="F209" s="18" t="s">
        <v>25</v>
      </c>
      <c r="G209" s="18">
        <v>1</v>
      </c>
      <c r="H209" s="18">
        <v>2</v>
      </c>
      <c r="I209" s="18">
        <v>0</v>
      </c>
      <c r="J209" s="19">
        <v>0</v>
      </c>
      <c r="K209" s="19">
        <v>0</v>
      </c>
      <c r="L209" s="19">
        <v>0</v>
      </c>
      <c r="M209" s="19">
        <v>4</v>
      </c>
      <c r="N209" s="18">
        <f t="shared" si="9"/>
        <v>7</v>
      </c>
      <c r="O209" s="19" t="s">
        <v>31</v>
      </c>
      <c r="P209" s="18" t="s">
        <v>26</v>
      </c>
      <c r="Q209" s="9"/>
      <c r="R209" s="9"/>
    </row>
    <row r="210" spans="1:18" ht="15">
      <c r="A210" s="5">
        <v>206</v>
      </c>
      <c r="B210" s="17" t="s">
        <v>528</v>
      </c>
      <c r="C210" s="18" t="s">
        <v>529</v>
      </c>
      <c r="D210" s="18" t="s">
        <v>34</v>
      </c>
      <c r="E210" s="18" t="s">
        <v>71</v>
      </c>
      <c r="F210" s="18" t="s">
        <v>1201</v>
      </c>
      <c r="G210" s="18">
        <v>0</v>
      </c>
      <c r="H210" s="18">
        <v>4</v>
      </c>
      <c r="I210" s="18">
        <v>0</v>
      </c>
      <c r="J210" s="19">
        <v>1</v>
      </c>
      <c r="K210" s="19">
        <v>0</v>
      </c>
      <c r="L210" s="19">
        <v>0</v>
      </c>
      <c r="M210" s="19">
        <v>2</v>
      </c>
      <c r="N210" s="18">
        <f t="shared" si="9"/>
        <v>7</v>
      </c>
      <c r="O210" s="18" t="s">
        <v>31</v>
      </c>
      <c r="P210" s="18" t="s">
        <v>527</v>
      </c>
      <c r="Q210" s="9"/>
      <c r="R210" s="9"/>
    </row>
    <row r="211" spans="1:18" ht="15.75">
      <c r="A211" s="5">
        <v>207</v>
      </c>
      <c r="B211" s="17" t="s">
        <v>625</v>
      </c>
      <c r="C211" s="23" t="s">
        <v>626</v>
      </c>
      <c r="D211" s="23" t="s">
        <v>545</v>
      </c>
      <c r="E211" s="23" t="s">
        <v>101</v>
      </c>
      <c r="F211" s="19" t="s">
        <v>1203</v>
      </c>
      <c r="G211" s="23">
        <v>1</v>
      </c>
      <c r="H211" s="23">
        <v>3</v>
      </c>
      <c r="I211" s="23">
        <v>0</v>
      </c>
      <c r="J211" s="23">
        <v>0</v>
      </c>
      <c r="K211" s="23">
        <v>0</v>
      </c>
      <c r="L211" s="23">
        <v>1</v>
      </c>
      <c r="M211" s="23">
        <v>2</v>
      </c>
      <c r="N211" s="22">
        <f t="shared" si="9"/>
        <v>7</v>
      </c>
      <c r="O211" s="19" t="s">
        <v>31</v>
      </c>
      <c r="P211" s="18" t="s">
        <v>582</v>
      </c>
      <c r="Q211" s="9"/>
      <c r="R211" s="9"/>
    </row>
    <row r="212" spans="1:18" ht="15">
      <c r="A212" s="5">
        <v>208</v>
      </c>
      <c r="B212" s="17" t="s">
        <v>795</v>
      </c>
      <c r="C212" s="18" t="s">
        <v>796</v>
      </c>
      <c r="D212" s="29" t="s">
        <v>733</v>
      </c>
      <c r="E212" s="29" t="s">
        <v>101</v>
      </c>
      <c r="F212" s="29" t="s">
        <v>1204</v>
      </c>
      <c r="G212" s="18">
        <v>1</v>
      </c>
      <c r="H212" s="18">
        <v>6</v>
      </c>
      <c r="I212" s="18">
        <v>0</v>
      </c>
      <c r="J212" s="19">
        <v>0</v>
      </c>
      <c r="K212" s="19">
        <v>0</v>
      </c>
      <c r="L212" s="19">
        <v>0</v>
      </c>
      <c r="M212" s="19">
        <v>0</v>
      </c>
      <c r="N212" s="18">
        <f t="shared" si="9"/>
        <v>7</v>
      </c>
      <c r="O212" s="19" t="s">
        <v>31</v>
      </c>
      <c r="P212" s="37" t="s">
        <v>794</v>
      </c>
      <c r="Q212" s="9"/>
      <c r="R212" s="9"/>
    </row>
    <row r="213" spans="1:18" ht="15">
      <c r="A213" s="5">
        <v>209</v>
      </c>
      <c r="B213" s="17" t="s">
        <v>530</v>
      </c>
      <c r="C213" s="18" t="s">
        <v>873</v>
      </c>
      <c r="D213" s="18" t="s">
        <v>34</v>
      </c>
      <c r="E213" s="18" t="s">
        <v>59</v>
      </c>
      <c r="F213" s="18" t="s">
        <v>1206</v>
      </c>
      <c r="G213" s="18">
        <v>2</v>
      </c>
      <c r="H213" s="18">
        <v>1</v>
      </c>
      <c r="I213" s="18">
        <v>0</v>
      </c>
      <c r="J213" s="19">
        <v>0</v>
      </c>
      <c r="K213" s="19">
        <v>0</v>
      </c>
      <c r="L213" s="19">
        <v>0</v>
      </c>
      <c r="M213" s="19">
        <v>4</v>
      </c>
      <c r="N213" s="18">
        <f t="shared" si="9"/>
        <v>7</v>
      </c>
      <c r="O213" s="18" t="s">
        <v>31</v>
      </c>
      <c r="P213" s="18" t="s">
        <v>868</v>
      </c>
      <c r="Q213" s="9"/>
      <c r="R213" s="9"/>
    </row>
    <row r="214" spans="1:18" ht="15">
      <c r="A214" s="5">
        <v>210</v>
      </c>
      <c r="B214" s="17" t="s">
        <v>186</v>
      </c>
      <c r="C214" s="19" t="s">
        <v>952</v>
      </c>
      <c r="D214" s="19" t="s">
        <v>29</v>
      </c>
      <c r="E214" s="19" t="s">
        <v>124</v>
      </c>
      <c r="F214" s="18" t="s">
        <v>1207</v>
      </c>
      <c r="G214" s="19">
        <v>1</v>
      </c>
      <c r="H214" s="19">
        <v>6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8">
        <f t="shared" si="9"/>
        <v>7</v>
      </c>
      <c r="O214" s="19" t="s">
        <v>31</v>
      </c>
      <c r="P214" s="18" t="s">
        <v>949</v>
      </c>
      <c r="Q214" s="9"/>
      <c r="R214" s="9"/>
    </row>
    <row r="215" spans="1:18" ht="15">
      <c r="A215" s="5">
        <v>211</v>
      </c>
      <c r="B215" s="17" t="s">
        <v>532</v>
      </c>
      <c r="C215" s="18" t="s">
        <v>1160</v>
      </c>
      <c r="D215" s="18" t="s">
        <v>684</v>
      </c>
      <c r="E215" s="18" t="s">
        <v>539</v>
      </c>
      <c r="F215" s="18" t="s">
        <v>1209</v>
      </c>
      <c r="G215" s="18">
        <v>1</v>
      </c>
      <c r="H215" s="18">
        <v>2</v>
      </c>
      <c r="I215" s="18">
        <v>0</v>
      </c>
      <c r="J215" s="19">
        <v>0</v>
      </c>
      <c r="K215" s="19">
        <v>0</v>
      </c>
      <c r="L215" s="19">
        <v>4</v>
      </c>
      <c r="M215" s="19">
        <v>0</v>
      </c>
      <c r="N215" s="18">
        <f t="shared" si="9"/>
        <v>7</v>
      </c>
      <c r="O215" s="18" t="s">
        <v>31</v>
      </c>
      <c r="P215" s="29" t="s">
        <v>1161</v>
      </c>
      <c r="Q215" s="9"/>
      <c r="R215" s="9"/>
    </row>
    <row r="216" spans="1:18" ht="15">
      <c r="A216" s="5">
        <v>212</v>
      </c>
      <c r="B216" s="17" t="s">
        <v>40</v>
      </c>
      <c r="C216" s="18" t="s">
        <v>1216</v>
      </c>
      <c r="D216" s="18" t="s">
        <v>897</v>
      </c>
      <c r="E216" s="18" t="s">
        <v>121</v>
      </c>
      <c r="F216" s="18" t="s">
        <v>1212</v>
      </c>
      <c r="G216" s="18">
        <v>1</v>
      </c>
      <c r="H216" s="18">
        <v>4</v>
      </c>
      <c r="I216" s="18">
        <v>0</v>
      </c>
      <c r="J216" s="19">
        <v>0</v>
      </c>
      <c r="K216" s="19">
        <v>2</v>
      </c>
      <c r="L216" s="19">
        <v>0</v>
      </c>
      <c r="M216" s="19">
        <v>0</v>
      </c>
      <c r="N216" s="18">
        <f t="shared" si="9"/>
        <v>7</v>
      </c>
      <c r="O216" s="18" t="s">
        <v>31</v>
      </c>
      <c r="P216" s="18" t="s">
        <v>1217</v>
      </c>
      <c r="Q216" s="9"/>
      <c r="R216" s="9"/>
    </row>
    <row r="217" spans="1:18" ht="15.75">
      <c r="A217" s="5">
        <v>213</v>
      </c>
      <c r="B217" s="17" t="s">
        <v>1461</v>
      </c>
      <c r="C217" s="19" t="s">
        <v>1462</v>
      </c>
      <c r="D217" s="19" t="s">
        <v>1463</v>
      </c>
      <c r="E217" s="19" t="s">
        <v>86</v>
      </c>
      <c r="F217" s="22" t="s">
        <v>1428</v>
      </c>
      <c r="G217" s="19">
        <v>1</v>
      </c>
      <c r="H217" s="19">
        <v>6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8">
        <f t="shared" si="9"/>
        <v>7</v>
      </c>
      <c r="O217" s="19" t="s">
        <v>31</v>
      </c>
      <c r="P217" s="18" t="s">
        <v>1439</v>
      </c>
      <c r="Q217" s="25"/>
      <c r="R217" s="25"/>
    </row>
    <row r="218" spans="1:18" ht="15">
      <c r="A218" s="5">
        <v>214</v>
      </c>
      <c r="B218" s="40" t="s">
        <v>1531</v>
      </c>
      <c r="C218" s="18" t="s">
        <v>1532</v>
      </c>
      <c r="D218" s="18" t="s">
        <v>467</v>
      </c>
      <c r="E218" s="18" t="s">
        <v>216</v>
      </c>
      <c r="F218" s="18" t="s">
        <v>1828</v>
      </c>
      <c r="G218" s="18">
        <v>1</v>
      </c>
      <c r="H218" s="18">
        <v>4</v>
      </c>
      <c r="I218" s="18">
        <v>0</v>
      </c>
      <c r="J218" s="19">
        <v>0</v>
      </c>
      <c r="K218" s="19">
        <v>0</v>
      </c>
      <c r="L218" s="19">
        <v>2</v>
      </c>
      <c r="M218" s="19">
        <v>0</v>
      </c>
      <c r="N218" s="18">
        <f t="shared" si="9"/>
        <v>7</v>
      </c>
      <c r="O218" s="18" t="s">
        <v>1533</v>
      </c>
      <c r="P218" s="18" t="s">
        <v>1527</v>
      </c>
      <c r="Q218" s="9"/>
      <c r="R218" s="9"/>
    </row>
    <row r="219" spans="1:18" ht="15">
      <c r="A219" s="5">
        <v>215</v>
      </c>
      <c r="B219" s="17" t="s">
        <v>1678</v>
      </c>
      <c r="C219" s="19" t="s">
        <v>1679</v>
      </c>
      <c r="D219" s="19" t="s">
        <v>817</v>
      </c>
      <c r="E219" s="19" t="s">
        <v>459</v>
      </c>
      <c r="F219" s="18" t="s">
        <v>1785</v>
      </c>
      <c r="G219" s="19">
        <v>0</v>
      </c>
      <c r="H219" s="19">
        <v>5</v>
      </c>
      <c r="I219" s="19">
        <v>0</v>
      </c>
      <c r="J219" s="19">
        <v>0</v>
      </c>
      <c r="K219" s="19">
        <v>0</v>
      </c>
      <c r="L219" s="19">
        <v>0</v>
      </c>
      <c r="M219" s="19">
        <v>2</v>
      </c>
      <c r="N219" s="18">
        <v>7</v>
      </c>
      <c r="O219" s="19" t="s">
        <v>31</v>
      </c>
      <c r="P219" s="18" t="s">
        <v>1579</v>
      </c>
      <c r="Q219" s="25" t="s">
        <v>1580</v>
      </c>
      <c r="R219" s="25" t="s">
        <v>1579</v>
      </c>
    </row>
    <row r="220" spans="1:18" ht="15">
      <c r="A220" s="5">
        <v>216</v>
      </c>
      <c r="B220" s="17" t="s">
        <v>1680</v>
      </c>
      <c r="C220" s="19" t="s">
        <v>1681</v>
      </c>
      <c r="D220" s="19" t="s">
        <v>1002</v>
      </c>
      <c r="E220" s="19" t="s">
        <v>1682</v>
      </c>
      <c r="F220" s="18" t="s">
        <v>1785</v>
      </c>
      <c r="G220" s="19">
        <v>0</v>
      </c>
      <c r="H220" s="19">
        <v>7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8">
        <f aca="true" t="shared" si="10" ref="N220:N228">K220+J220+I220+H220+G220+L220+M220</f>
        <v>7</v>
      </c>
      <c r="O220" s="19" t="s">
        <v>31</v>
      </c>
      <c r="P220" s="18" t="s">
        <v>1606</v>
      </c>
      <c r="Q220" s="25" t="s">
        <v>1606</v>
      </c>
      <c r="R220" s="25" t="s">
        <v>1606</v>
      </c>
    </row>
    <row r="221" spans="1:18" ht="15">
      <c r="A221" s="5">
        <v>217</v>
      </c>
      <c r="B221" s="17" t="s">
        <v>1683</v>
      </c>
      <c r="C221" s="19" t="s">
        <v>1684</v>
      </c>
      <c r="D221" s="19" t="s">
        <v>415</v>
      </c>
      <c r="E221" s="19" t="s">
        <v>1685</v>
      </c>
      <c r="F221" s="18" t="s">
        <v>1785</v>
      </c>
      <c r="G221" s="19">
        <v>0</v>
      </c>
      <c r="H221" s="19">
        <v>5</v>
      </c>
      <c r="I221" s="19">
        <v>0</v>
      </c>
      <c r="J221" s="19">
        <v>0</v>
      </c>
      <c r="K221" s="19">
        <v>0</v>
      </c>
      <c r="L221" s="19">
        <v>2</v>
      </c>
      <c r="M221" s="19">
        <v>0</v>
      </c>
      <c r="N221" s="18">
        <f t="shared" si="10"/>
        <v>7</v>
      </c>
      <c r="O221" s="19" t="s">
        <v>31</v>
      </c>
      <c r="P221" s="18" t="s">
        <v>1606</v>
      </c>
      <c r="Q221" s="25" t="s">
        <v>1606</v>
      </c>
      <c r="R221" s="25" t="s">
        <v>1606</v>
      </c>
    </row>
    <row r="222" spans="1:18" ht="15.75">
      <c r="A222" s="5">
        <v>218</v>
      </c>
      <c r="B222" s="17" t="s">
        <v>627</v>
      </c>
      <c r="C222" s="23" t="s">
        <v>628</v>
      </c>
      <c r="D222" s="23" t="s">
        <v>107</v>
      </c>
      <c r="E222" s="23" t="s">
        <v>101</v>
      </c>
      <c r="F222" s="19" t="s">
        <v>1203</v>
      </c>
      <c r="G222" s="23">
        <v>2</v>
      </c>
      <c r="H222" s="23">
        <v>3</v>
      </c>
      <c r="I222" s="23">
        <v>0</v>
      </c>
      <c r="J222" s="23">
        <v>1.5</v>
      </c>
      <c r="K222" s="23">
        <v>0</v>
      </c>
      <c r="L222" s="23">
        <v>0</v>
      </c>
      <c r="M222" s="23">
        <v>0</v>
      </c>
      <c r="N222" s="22">
        <f t="shared" si="10"/>
        <v>6.5</v>
      </c>
      <c r="O222" s="19" t="s">
        <v>31</v>
      </c>
      <c r="P222" s="18" t="s">
        <v>586</v>
      </c>
      <c r="Q222" s="9"/>
      <c r="R222" s="9"/>
    </row>
    <row r="223" spans="1:18" ht="15.75">
      <c r="A223" s="5">
        <v>219</v>
      </c>
      <c r="B223" s="17" t="s">
        <v>629</v>
      </c>
      <c r="C223" s="22" t="s">
        <v>630</v>
      </c>
      <c r="D223" s="22" t="s">
        <v>631</v>
      </c>
      <c r="E223" s="22" t="s">
        <v>63</v>
      </c>
      <c r="F223" s="19" t="s">
        <v>1203</v>
      </c>
      <c r="G223" s="22">
        <v>1</v>
      </c>
      <c r="H223" s="22">
        <v>5</v>
      </c>
      <c r="I223" s="22">
        <v>0</v>
      </c>
      <c r="J223" s="23">
        <v>0</v>
      </c>
      <c r="K223" s="23">
        <v>0</v>
      </c>
      <c r="L223" s="23">
        <v>0</v>
      </c>
      <c r="M223" s="23">
        <v>0</v>
      </c>
      <c r="N223" s="22">
        <f t="shared" si="10"/>
        <v>6</v>
      </c>
      <c r="O223" s="18" t="s">
        <v>31</v>
      </c>
      <c r="P223" s="18" t="s">
        <v>586</v>
      </c>
      <c r="Q223" s="9"/>
      <c r="R223" s="9"/>
    </row>
    <row r="224" spans="1:18" ht="15.75">
      <c r="A224" s="5">
        <v>220</v>
      </c>
      <c r="B224" s="17" t="s">
        <v>632</v>
      </c>
      <c r="C224" s="23" t="s">
        <v>633</v>
      </c>
      <c r="D224" s="23" t="s">
        <v>104</v>
      </c>
      <c r="E224" s="23" t="s">
        <v>634</v>
      </c>
      <c r="F224" s="19" t="s">
        <v>1203</v>
      </c>
      <c r="G224" s="23">
        <v>0</v>
      </c>
      <c r="H224" s="23">
        <v>6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2">
        <f t="shared" si="10"/>
        <v>6</v>
      </c>
      <c r="O224" s="19" t="s">
        <v>31</v>
      </c>
      <c r="P224" s="18" t="s">
        <v>586</v>
      </c>
      <c r="Q224" s="9"/>
      <c r="R224" s="9"/>
    </row>
    <row r="225" spans="1:18" ht="15.75">
      <c r="A225" s="5">
        <v>221</v>
      </c>
      <c r="B225" s="17" t="s">
        <v>635</v>
      </c>
      <c r="C225" s="23" t="s">
        <v>636</v>
      </c>
      <c r="D225" s="23" t="s">
        <v>244</v>
      </c>
      <c r="E225" s="23" t="s">
        <v>63</v>
      </c>
      <c r="F225" s="19" t="s">
        <v>1203</v>
      </c>
      <c r="G225" s="23">
        <v>0</v>
      </c>
      <c r="H225" s="23">
        <v>4</v>
      </c>
      <c r="I225" s="23">
        <v>0</v>
      </c>
      <c r="J225" s="23">
        <v>0</v>
      </c>
      <c r="K225" s="23">
        <v>0</v>
      </c>
      <c r="L225" s="23">
        <v>2</v>
      </c>
      <c r="M225" s="23">
        <v>0</v>
      </c>
      <c r="N225" s="22">
        <f t="shared" si="10"/>
        <v>6</v>
      </c>
      <c r="O225" s="19" t="s">
        <v>31</v>
      </c>
      <c r="P225" s="18" t="s">
        <v>582</v>
      </c>
      <c r="Q225" s="9"/>
      <c r="R225" s="9"/>
    </row>
    <row r="226" spans="1:18" ht="15">
      <c r="A226" s="5">
        <v>222</v>
      </c>
      <c r="B226" s="17" t="s">
        <v>797</v>
      </c>
      <c r="C226" s="18" t="s">
        <v>798</v>
      </c>
      <c r="D226" s="18" t="s">
        <v>799</v>
      </c>
      <c r="E226" s="29" t="s">
        <v>39</v>
      </c>
      <c r="F226" s="29" t="s">
        <v>1204</v>
      </c>
      <c r="G226" s="18">
        <v>1</v>
      </c>
      <c r="H226" s="18">
        <v>2</v>
      </c>
      <c r="I226" s="18">
        <v>2</v>
      </c>
      <c r="J226" s="19">
        <v>0</v>
      </c>
      <c r="K226" s="19">
        <v>1</v>
      </c>
      <c r="L226" s="19">
        <v>0</v>
      </c>
      <c r="M226" s="19">
        <v>0</v>
      </c>
      <c r="N226" s="18">
        <f t="shared" si="10"/>
        <v>6</v>
      </c>
      <c r="O226" s="18" t="s">
        <v>31</v>
      </c>
      <c r="P226" s="37" t="s">
        <v>794</v>
      </c>
      <c r="Q226" s="9"/>
      <c r="R226" s="9"/>
    </row>
    <row r="227" spans="1:18" ht="15">
      <c r="A227" s="5">
        <v>223</v>
      </c>
      <c r="B227" s="17" t="s">
        <v>800</v>
      </c>
      <c r="C227" s="18" t="s">
        <v>493</v>
      </c>
      <c r="D227" s="18" t="s">
        <v>184</v>
      </c>
      <c r="E227" s="18" t="s">
        <v>793</v>
      </c>
      <c r="F227" s="29" t="s">
        <v>1204</v>
      </c>
      <c r="G227" s="18">
        <v>1</v>
      </c>
      <c r="H227" s="18">
        <v>3</v>
      </c>
      <c r="I227" s="18">
        <v>2</v>
      </c>
      <c r="J227" s="19">
        <v>0</v>
      </c>
      <c r="K227" s="19">
        <v>0</v>
      </c>
      <c r="L227" s="19">
        <v>0</v>
      </c>
      <c r="M227" s="19">
        <v>0</v>
      </c>
      <c r="N227" s="18">
        <f t="shared" si="10"/>
        <v>6</v>
      </c>
      <c r="O227" s="18" t="s">
        <v>31</v>
      </c>
      <c r="P227" s="37" t="s">
        <v>794</v>
      </c>
      <c r="Q227" s="9"/>
      <c r="R227" s="9"/>
    </row>
    <row r="228" spans="1:18" ht="15">
      <c r="A228" s="5">
        <v>224</v>
      </c>
      <c r="B228" s="17" t="s">
        <v>803</v>
      </c>
      <c r="C228" s="18" t="s">
        <v>804</v>
      </c>
      <c r="D228" s="18" t="s">
        <v>49</v>
      </c>
      <c r="E228" s="18" t="s">
        <v>170</v>
      </c>
      <c r="F228" s="29" t="s">
        <v>1204</v>
      </c>
      <c r="G228" s="18">
        <v>0</v>
      </c>
      <c r="H228" s="18">
        <v>4</v>
      </c>
      <c r="I228" s="18">
        <v>2</v>
      </c>
      <c r="J228" s="19">
        <v>0</v>
      </c>
      <c r="K228" s="19">
        <v>0</v>
      </c>
      <c r="L228" s="19">
        <v>0</v>
      </c>
      <c r="M228" s="19">
        <v>0</v>
      </c>
      <c r="N228" s="18">
        <f t="shared" si="10"/>
        <v>6</v>
      </c>
      <c r="O228" s="18" t="s">
        <v>31</v>
      </c>
      <c r="P228" s="37" t="s">
        <v>794</v>
      </c>
      <c r="Q228" s="9"/>
      <c r="R228" s="9"/>
    </row>
    <row r="229" spans="1:18" ht="15">
      <c r="A229" s="5">
        <v>225</v>
      </c>
      <c r="B229" s="17" t="s">
        <v>812</v>
      </c>
      <c r="C229" s="19" t="s">
        <v>813</v>
      </c>
      <c r="D229" s="19" t="s">
        <v>226</v>
      </c>
      <c r="E229" s="19" t="s">
        <v>814</v>
      </c>
      <c r="F229" s="29" t="s">
        <v>1204</v>
      </c>
      <c r="G229" s="19">
        <v>0</v>
      </c>
      <c r="H229" s="19">
        <v>4</v>
      </c>
      <c r="I229" s="19">
        <v>0</v>
      </c>
      <c r="J229" s="19">
        <v>0</v>
      </c>
      <c r="K229" s="19">
        <v>0</v>
      </c>
      <c r="L229" s="19">
        <v>1</v>
      </c>
      <c r="M229" s="19">
        <v>1</v>
      </c>
      <c r="N229" s="18">
        <v>6</v>
      </c>
      <c r="O229" s="19" t="s">
        <v>31</v>
      </c>
      <c r="P229" s="29" t="s">
        <v>809</v>
      </c>
      <c r="Q229" s="9"/>
      <c r="R229" s="9"/>
    </row>
    <row r="230" spans="1:18" ht="15">
      <c r="A230" s="5">
        <v>226</v>
      </c>
      <c r="B230" s="17" t="s">
        <v>601</v>
      </c>
      <c r="C230" s="19" t="s">
        <v>956</v>
      </c>
      <c r="D230" s="19" t="s">
        <v>169</v>
      </c>
      <c r="E230" s="19" t="s">
        <v>86</v>
      </c>
      <c r="F230" s="18" t="s">
        <v>1207</v>
      </c>
      <c r="G230" s="19">
        <v>1</v>
      </c>
      <c r="H230" s="19">
        <v>4</v>
      </c>
      <c r="I230" s="19">
        <v>0</v>
      </c>
      <c r="J230" s="19">
        <v>0</v>
      </c>
      <c r="K230" s="19">
        <v>1</v>
      </c>
      <c r="L230" s="19">
        <v>0</v>
      </c>
      <c r="M230" s="19">
        <v>0</v>
      </c>
      <c r="N230" s="18">
        <f aca="true" t="shared" si="11" ref="N230:N244">K230+J230+I230+H230+G230+L230+M230</f>
        <v>6</v>
      </c>
      <c r="O230" s="19" t="s">
        <v>31</v>
      </c>
      <c r="P230" s="18" t="s">
        <v>955</v>
      </c>
      <c r="Q230" s="9"/>
      <c r="R230" s="9"/>
    </row>
    <row r="231" spans="1:18" ht="15">
      <c r="A231" s="5">
        <v>227</v>
      </c>
      <c r="B231" s="17" t="s">
        <v>584</v>
      </c>
      <c r="C231" s="19" t="s">
        <v>957</v>
      </c>
      <c r="D231" s="19" t="s">
        <v>53</v>
      </c>
      <c r="E231" s="19" t="s">
        <v>200</v>
      </c>
      <c r="F231" s="18" t="s">
        <v>1207</v>
      </c>
      <c r="G231" s="19">
        <v>1</v>
      </c>
      <c r="H231" s="19">
        <v>4</v>
      </c>
      <c r="I231" s="19">
        <v>0</v>
      </c>
      <c r="J231" s="19">
        <v>0</v>
      </c>
      <c r="K231" s="19">
        <v>1</v>
      </c>
      <c r="L231" s="19">
        <v>0</v>
      </c>
      <c r="M231" s="19">
        <v>0</v>
      </c>
      <c r="N231" s="18">
        <f t="shared" si="11"/>
        <v>6</v>
      </c>
      <c r="O231" s="19" t="s">
        <v>31</v>
      </c>
      <c r="P231" s="18" t="s">
        <v>955</v>
      </c>
      <c r="Q231" s="9"/>
      <c r="R231" s="9"/>
    </row>
    <row r="232" spans="1:18" ht="15">
      <c r="A232" s="5">
        <v>228</v>
      </c>
      <c r="B232" s="17" t="s">
        <v>27</v>
      </c>
      <c r="C232" s="18" t="s">
        <v>1218</v>
      </c>
      <c r="D232" s="18" t="s">
        <v>467</v>
      </c>
      <c r="E232" s="18" t="s">
        <v>241</v>
      </c>
      <c r="F232" s="18" t="s">
        <v>1212</v>
      </c>
      <c r="G232" s="18">
        <v>1</v>
      </c>
      <c r="H232" s="18">
        <v>3</v>
      </c>
      <c r="I232" s="18">
        <v>0</v>
      </c>
      <c r="J232" s="19">
        <v>0</v>
      </c>
      <c r="K232" s="19">
        <v>2</v>
      </c>
      <c r="L232" s="19">
        <v>0</v>
      </c>
      <c r="M232" s="19">
        <v>0</v>
      </c>
      <c r="N232" s="18">
        <f t="shared" si="11"/>
        <v>6</v>
      </c>
      <c r="O232" s="18" t="s">
        <v>31</v>
      </c>
      <c r="P232" s="18" t="s">
        <v>1217</v>
      </c>
      <c r="Q232" s="9"/>
      <c r="R232" s="9"/>
    </row>
    <row r="233" spans="1:18" ht="15">
      <c r="A233" s="5">
        <v>229</v>
      </c>
      <c r="B233" s="41" t="s">
        <v>1534</v>
      </c>
      <c r="C233" s="17" t="s">
        <v>1535</v>
      </c>
      <c r="D233" s="18" t="s">
        <v>467</v>
      </c>
      <c r="E233" s="18" t="s">
        <v>86</v>
      </c>
      <c r="F233" s="18" t="s">
        <v>1828</v>
      </c>
      <c r="G233" s="18">
        <v>1</v>
      </c>
      <c r="H233" s="18">
        <v>2</v>
      </c>
      <c r="I233" s="18">
        <v>0</v>
      </c>
      <c r="J233" s="19">
        <v>1</v>
      </c>
      <c r="K233" s="19">
        <v>0</v>
      </c>
      <c r="L233" s="19">
        <v>2</v>
      </c>
      <c r="M233" s="19">
        <v>0</v>
      </c>
      <c r="N233" s="18">
        <f t="shared" si="11"/>
        <v>6</v>
      </c>
      <c r="O233" s="18" t="s">
        <v>1533</v>
      </c>
      <c r="P233" s="18" t="s">
        <v>1527</v>
      </c>
      <c r="Q233" s="9"/>
      <c r="R233" s="9"/>
    </row>
    <row r="234" spans="1:18" ht="15">
      <c r="A234" s="5">
        <v>230</v>
      </c>
      <c r="B234" s="40" t="s">
        <v>1536</v>
      </c>
      <c r="C234" s="18" t="s">
        <v>1537</v>
      </c>
      <c r="D234" s="18" t="s">
        <v>405</v>
      </c>
      <c r="E234" s="18" t="s">
        <v>95</v>
      </c>
      <c r="F234" s="18" t="s">
        <v>1828</v>
      </c>
      <c r="G234" s="18">
        <v>0</v>
      </c>
      <c r="H234" s="18">
        <v>6</v>
      </c>
      <c r="I234" s="18">
        <v>0</v>
      </c>
      <c r="J234" s="19">
        <v>0</v>
      </c>
      <c r="K234" s="19">
        <v>0</v>
      </c>
      <c r="L234" s="19">
        <v>0</v>
      </c>
      <c r="M234" s="19">
        <v>0</v>
      </c>
      <c r="N234" s="18">
        <f t="shared" si="11"/>
        <v>6</v>
      </c>
      <c r="O234" s="18" t="s">
        <v>1533</v>
      </c>
      <c r="P234" s="18" t="s">
        <v>1527</v>
      </c>
      <c r="Q234" s="9"/>
      <c r="R234" s="9"/>
    </row>
    <row r="235" spans="1:18" ht="15">
      <c r="A235" s="5">
        <v>231</v>
      </c>
      <c r="B235" s="17" t="s">
        <v>36</v>
      </c>
      <c r="C235" s="18" t="s">
        <v>37</v>
      </c>
      <c r="D235" s="18" t="s">
        <v>38</v>
      </c>
      <c r="E235" s="18" t="s">
        <v>39</v>
      </c>
      <c r="F235" s="18" t="s">
        <v>25</v>
      </c>
      <c r="G235" s="18">
        <v>1</v>
      </c>
      <c r="H235" s="18">
        <v>3</v>
      </c>
      <c r="I235" s="18">
        <v>0</v>
      </c>
      <c r="J235" s="19">
        <v>0</v>
      </c>
      <c r="K235" s="19">
        <v>1</v>
      </c>
      <c r="L235" s="19">
        <v>0</v>
      </c>
      <c r="M235" s="19">
        <v>0</v>
      </c>
      <c r="N235" s="18">
        <f t="shared" si="11"/>
        <v>5</v>
      </c>
      <c r="O235" s="19" t="s">
        <v>31</v>
      </c>
      <c r="P235" s="18" t="s">
        <v>26</v>
      </c>
      <c r="Q235" s="9"/>
      <c r="R235" s="9"/>
    </row>
    <row r="236" spans="1:18" ht="15">
      <c r="A236" s="5">
        <v>232</v>
      </c>
      <c r="B236" s="17" t="s">
        <v>522</v>
      </c>
      <c r="C236" s="29" t="s">
        <v>792</v>
      </c>
      <c r="D236" s="18" t="s">
        <v>66</v>
      </c>
      <c r="E236" s="29" t="s">
        <v>793</v>
      </c>
      <c r="F236" s="29" t="s">
        <v>1204</v>
      </c>
      <c r="G236" s="18">
        <v>0</v>
      </c>
      <c r="H236" s="18">
        <v>3</v>
      </c>
      <c r="I236" s="18">
        <v>2</v>
      </c>
      <c r="J236" s="19">
        <v>0</v>
      </c>
      <c r="K236" s="19">
        <v>0</v>
      </c>
      <c r="L236" s="19">
        <v>0</v>
      </c>
      <c r="M236" s="19">
        <v>0</v>
      </c>
      <c r="N236" s="18">
        <f t="shared" si="11"/>
        <v>5</v>
      </c>
      <c r="O236" s="18" t="s">
        <v>31</v>
      </c>
      <c r="P236" s="37" t="s">
        <v>794</v>
      </c>
      <c r="Q236" s="9"/>
      <c r="R236" s="9"/>
    </row>
    <row r="237" spans="1:18" ht="15">
      <c r="A237" s="5">
        <v>233</v>
      </c>
      <c r="B237" s="17" t="s">
        <v>603</v>
      </c>
      <c r="C237" s="19" t="s">
        <v>954</v>
      </c>
      <c r="D237" s="19" t="s">
        <v>70</v>
      </c>
      <c r="E237" s="19" t="s">
        <v>539</v>
      </c>
      <c r="F237" s="18" t="s">
        <v>1207</v>
      </c>
      <c r="G237" s="19">
        <v>1</v>
      </c>
      <c r="H237" s="19">
        <v>4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8">
        <f t="shared" si="11"/>
        <v>5</v>
      </c>
      <c r="O237" s="19" t="s">
        <v>31</v>
      </c>
      <c r="P237" s="18" t="s">
        <v>955</v>
      </c>
      <c r="Q237" s="9"/>
      <c r="R237" s="9"/>
    </row>
    <row r="238" spans="1:18" ht="15">
      <c r="A238" s="5">
        <v>234</v>
      </c>
      <c r="B238" s="40" t="s">
        <v>40</v>
      </c>
      <c r="C238" s="41" t="s">
        <v>354</v>
      </c>
      <c r="D238" s="41" t="s">
        <v>199</v>
      </c>
      <c r="E238" s="41" t="s">
        <v>386</v>
      </c>
      <c r="F238" s="41" t="s">
        <v>1208</v>
      </c>
      <c r="G238" s="41">
        <v>1</v>
      </c>
      <c r="H238" s="41">
        <v>4</v>
      </c>
      <c r="I238" s="41">
        <v>0</v>
      </c>
      <c r="J238" s="42">
        <v>0</v>
      </c>
      <c r="K238" s="42">
        <v>0</v>
      </c>
      <c r="L238" s="42">
        <v>0</v>
      </c>
      <c r="M238" s="42">
        <v>0</v>
      </c>
      <c r="N238" s="41">
        <f t="shared" si="11"/>
        <v>5</v>
      </c>
      <c r="O238" s="42" t="s">
        <v>31</v>
      </c>
      <c r="P238" s="42" t="s">
        <v>1052</v>
      </c>
      <c r="Q238" s="30"/>
      <c r="R238" s="30"/>
    </row>
    <row r="239" spans="1:18" ht="15">
      <c r="A239" s="5">
        <v>235</v>
      </c>
      <c r="B239" s="40" t="s">
        <v>27</v>
      </c>
      <c r="C239" s="41" t="s">
        <v>1055</v>
      </c>
      <c r="D239" s="41" t="s">
        <v>169</v>
      </c>
      <c r="E239" s="41" t="s">
        <v>170</v>
      </c>
      <c r="F239" s="41" t="s">
        <v>1208</v>
      </c>
      <c r="G239" s="41">
        <v>2</v>
      </c>
      <c r="H239" s="41">
        <v>3</v>
      </c>
      <c r="I239" s="41">
        <v>0</v>
      </c>
      <c r="J239" s="42">
        <v>0</v>
      </c>
      <c r="K239" s="42">
        <v>0</v>
      </c>
      <c r="L239" s="42">
        <v>0</v>
      </c>
      <c r="M239" s="42">
        <v>0</v>
      </c>
      <c r="N239" s="41">
        <f t="shared" si="11"/>
        <v>5</v>
      </c>
      <c r="O239" s="42" t="s">
        <v>31</v>
      </c>
      <c r="P239" s="42" t="s">
        <v>1052</v>
      </c>
      <c r="Q239" s="30"/>
      <c r="R239" s="30"/>
    </row>
    <row r="240" spans="1:18" ht="15">
      <c r="A240" s="5">
        <v>236</v>
      </c>
      <c r="B240" s="40" t="s">
        <v>32</v>
      </c>
      <c r="C240" s="41" t="s">
        <v>364</v>
      </c>
      <c r="D240" s="41" t="s">
        <v>190</v>
      </c>
      <c r="E240" s="41" t="s">
        <v>566</v>
      </c>
      <c r="F240" s="41" t="s">
        <v>1208</v>
      </c>
      <c r="G240" s="41">
        <v>0</v>
      </c>
      <c r="H240" s="41">
        <v>3</v>
      </c>
      <c r="I240" s="41">
        <v>0</v>
      </c>
      <c r="J240" s="42">
        <v>0</v>
      </c>
      <c r="K240" s="42">
        <v>2</v>
      </c>
      <c r="L240" s="42">
        <v>0</v>
      </c>
      <c r="M240" s="42">
        <v>0</v>
      </c>
      <c r="N240" s="41">
        <f t="shared" si="11"/>
        <v>5</v>
      </c>
      <c r="O240" s="42" t="s">
        <v>31</v>
      </c>
      <c r="P240" s="42" t="s">
        <v>1052</v>
      </c>
      <c r="Q240" s="30"/>
      <c r="R240" s="30"/>
    </row>
    <row r="241" spans="1:18" ht="15">
      <c r="A241" s="5">
        <v>237</v>
      </c>
      <c r="B241" s="40" t="s">
        <v>176</v>
      </c>
      <c r="C241" s="41" t="s">
        <v>1056</v>
      </c>
      <c r="D241" s="41" t="s">
        <v>169</v>
      </c>
      <c r="E241" s="41" t="s">
        <v>1057</v>
      </c>
      <c r="F241" s="41" t="s">
        <v>1208</v>
      </c>
      <c r="G241" s="41">
        <v>1</v>
      </c>
      <c r="H241" s="41">
        <v>4</v>
      </c>
      <c r="I241" s="41">
        <v>0</v>
      </c>
      <c r="J241" s="42">
        <v>0</v>
      </c>
      <c r="K241" s="42">
        <v>0</v>
      </c>
      <c r="L241" s="42">
        <v>0</v>
      </c>
      <c r="M241" s="42">
        <v>0</v>
      </c>
      <c r="N241" s="41">
        <f t="shared" si="11"/>
        <v>5</v>
      </c>
      <c r="O241" s="42" t="s">
        <v>31</v>
      </c>
      <c r="P241" s="42" t="s">
        <v>1052</v>
      </c>
      <c r="Q241" s="30"/>
      <c r="R241" s="30"/>
    </row>
    <row r="242" spans="1:18" ht="15">
      <c r="A242" s="5">
        <v>238</v>
      </c>
      <c r="B242" s="40" t="s">
        <v>1538</v>
      </c>
      <c r="C242" s="18" t="s">
        <v>1539</v>
      </c>
      <c r="D242" s="18" t="s">
        <v>355</v>
      </c>
      <c r="E242" s="18" t="s">
        <v>170</v>
      </c>
      <c r="F242" s="18" t="s">
        <v>1828</v>
      </c>
      <c r="G242" s="18">
        <v>1</v>
      </c>
      <c r="H242" s="18">
        <v>4</v>
      </c>
      <c r="I242" s="18">
        <v>0</v>
      </c>
      <c r="J242" s="19">
        <v>0</v>
      </c>
      <c r="K242" s="19">
        <v>0</v>
      </c>
      <c r="L242" s="19">
        <v>0</v>
      </c>
      <c r="M242" s="19">
        <v>0</v>
      </c>
      <c r="N242" s="18">
        <f t="shared" si="11"/>
        <v>5</v>
      </c>
      <c r="O242" s="18" t="s">
        <v>1533</v>
      </c>
      <c r="P242" s="18" t="s">
        <v>1527</v>
      </c>
      <c r="Q242" s="9"/>
      <c r="R242" s="9"/>
    </row>
    <row r="243" spans="1:18" ht="15">
      <c r="A243" s="5">
        <v>239</v>
      </c>
      <c r="B243" s="40" t="s">
        <v>1540</v>
      </c>
      <c r="C243" s="19" t="s">
        <v>1541</v>
      </c>
      <c r="D243" s="19" t="s">
        <v>169</v>
      </c>
      <c r="E243" s="19" t="s">
        <v>67</v>
      </c>
      <c r="F243" s="18" t="s">
        <v>1828</v>
      </c>
      <c r="G243" s="19">
        <v>2</v>
      </c>
      <c r="H243" s="19">
        <v>3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8">
        <f t="shared" si="11"/>
        <v>5</v>
      </c>
      <c r="O243" s="18" t="s">
        <v>1533</v>
      </c>
      <c r="P243" s="18" t="s">
        <v>1527</v>
      </c>
      <c r="Q243" s="9"/>
      <c r="R243" s="9"/>
    </row>
    <row r="244" spans="1:18" ht="15">
      <c r="A244" s="5">
        <v>240</v>
      </c>
      <c r="B244" s="17" t="s">
        <v>1542</v>
      </c>
      <c r="C244" s="19" t="s">
        <v>1543</v>
      </c>
      <c r="D244" s="19" t="s">
        <v>220</v>
      </c>
      <c r="E244" s="19" t="s">
        <v>50</v>
      </c>
      <c r="F244" s="18" t="s">
        <v>1828</v>
      </c>
      <c r="G244" s="19">
        <v>2</v>
      </c>
      <c r="H244" s="19">
        <v>3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8">
        <f t="shared" si="11"/>
        <v>5</v>
      </c>
      <c r="O244" s="19" t="s">
        <v>1533</v>
      </c>
      <c r="P244" s="18" t="s">
        <v>1527</v>
      </c>
      <c r="Q244" s="9"/>
      <c r="R244" s="9"/>
    </row>
    <row r="245" spans="1:18" ht="15">
      <c r="A245" s="5">
        <v>241</v>
      </c>
      <c r="B245" s="17" t="s">
        <v>1686</v>
      </c>
      <c r="C245" s="19" t="s">
        <v>1687</v>
      </c>
      <c r="D245" s="19" t="s">
        <v>29</v>
      </c>
      <c r="E245" s="19" t="s">
        <v>392</v>
      </c>
      <c r="F245" s="18" t="s">
        <v>1785</v>
      </c>
      <c r="G245" s="19">
        <v>0</v>
      </c>
      <c r="H245" s="19">
        <v>4</v>
      </c>
      <c r="I245" s="19">
        <v>0</v>
      </c>
      <c r="J245" s="19">
        <v>1</v>
      </c>
      <c r="K245" s="19">
        <v>0</v>
      </c>
      <c r="L245" s="19">
        <v>0</v>
      </c>
      <c r="M245" s="19">
        <v>0</v>
      </c>
      <c r="N245" s="18">
        <v>5</v>
      </c>
      <c r="O245" s="19" t="s">
        <v>31</v>
      </c>
      <c r="P245" s="18" t="s">
        <v>1606</v>
      </c>
      <c r="Q245" s="25" t="s">
        <v>1606</v>
      </c>
      <c r="R245" s="25" t="s">
        <v>1606</v>
      </c>
    </row>
    <row r="246" spans="1:18" ht="15">
      <c r="A246" s="5">
        <v>242</v>
      </c>
      <c r="B246" s="17" t="s">
        <v>583</v>
      </c>
      <c r="C246" s="19" t="s">
        <v>1688</v>
      </c>
      <c r="D246" s="19" t="s">
        <v>415</v>
      </c>
      <c r="E246" s="19" t="s">
        <v>86</v>
      </c>
      <c r="F246" s="18" t="s">
        <v>1785</v>
      </c>
      <c r="G246" s="19">
        <v>1</v>
      </c>
      <c r="H246" s="19">
        <v>2</v>
      </c>
      <c r="I246" s="19">
        <v>0</v>
      </c>
      <c r="J246" s="19">
        <v>0</v>
      </c>
      <c r="K246" s="19">
        <v>0</v>
      </c>
      <c r="L246" s="19">
        <v>0</v>
      </c>
      <c r="M246" s="19">
        <v>2</v>
      </c>
      <c r="N246" s="18">
        <f aca="true" t="shared" si="12" ref="N246:N252">K246+J246+I246+H246+G246+L246+M246</f>
        <v>5</v>
      </c>
      <c r="O246" s="19" t="s">
        <v>31</v>
      </c>
      <c r="P246" s="18" t="s">
        <v>1606</v>
      </c>
      <c r="Q246" s="25" t="s">
        <v>1606</v>
      </c>
      <c r="R246" s="25" t="s">
        <v>1606</v>
      </c>
    </row>
    <row r="247" spans="1:18" ht="15">
      <c r="A247" s="5">
        <v>243</v>
      </c>
      <c r="B247" s="17" t="s">
        <v>40</v>
      </c>
      <c r="C247" s="18" t="s">
        <v>41</v>
      </c>
      <c r="D247" s="18" t="s">
        <v>42</v>
      </c>
      <c r="E247" s="18" t="s">
        <v>35</v>
      </c>
      <c r="F247" s="18" t="s">
        <v>25</v>
      </c>
      <c r="G247" s="18">
        <v>1</v>
      </c>
      <c r="H247" s="18">
        <v>3</v>
      </c>
      <c r="I247" s="18">
        <v>0</v>
      </c>
      <c r="J247" s="19">
        <v>0</v>
      </c>
      <c r="K247" s="19">
        <v>0</v>
      </c>
      <c r="L247" s="19">
        <v>0</v>
      </c>
      <c r="M247" s="19">
        <v>0</v>
      </c>
      <c r="N247" s="18">
        <f t="shared" si="12"/>
        <v>4</v>
      </c>
      <c r="O247" s="19" t="s">
        <v>31</v>
      </c>
      <c r="P247" s="18" t="s">
        <v>26</v>
      </c>
      <c r="Q247" s="9"/>
      <c r="R247" s="9"/>
    </row>
    <row r="248" spans="1:18" ht="15">
      <c r="A248" s="5">
        <v>244</v>
      </c>
      <c r="B248" s="17" t="s">
        <v>43</v>
      </c>
      <c r="C248" s="18" t="s">
        <v>44</v>
      </c>
      <c r="D248" s="18" t="s">
        <v>45</v>
      </c>
      <c r="E248" s="18" t="s">
        <v>46</v>
      </c>
      <c r="F248" s="18" t="s">
        <v>25</v>
      </c>
      <c r="G248" s="18">
        <v>1</v>
      </c>
      <c r="H248" s="18">
        <v>3</v>
      </c>
      <c r="I248" s="18">
        <v>0</v>
      </c>
      <c r="J248" s="19">
        <v>0</v>
      </c>
      <c r="K248" s="19">
        <v>0</v>
      </c>
      <c r="L248" s="19">
        <v>0</v>
      </c>
      <c r="M248" s="19">
        <v>0</v>
      </c>
      <c r="N248" s="18">
        <f t="shared" si="12"/>
        <v>4</v>
      </c>
      <c r="O248" s="19" t="s">
        <v>31</v>
      </c>
      <c r="P248" s="18" t="s">
        <v>26</v>
      </c>
      <c r="Q248" s="9"/>
      <c r="R248" s="9"/>
    </row>
    <row r="249" spans="1:18" ht="15">
      <c r="A249" s="5">
        <v>245</v>
      </c>
      <c r="B249" s="17" t="s">
        <v>47</v>
      </c>
      <c r="C249" s="18" t="s">
        <v>48</v>
      </c>
      <c r="D249" s="18" t="s">
        <v>49</v>
      </c>
      <c r="E249" s="18" t="s">
        <v>50</v>
      </c>
      <c r="F249" s="18" t="s">
        <v>25</v>
      </c>
      <c r="G249" s="18">
        <v>1</v>
      </c>
      <c r="H249" s="18">
        <v>3</v>
      </c>
      <c r="I249" s="18">
        <v>0</v>
      </c>
      <c r="J249" s="19">
        <v>0</v>
      </c>
      <c r="K249" s="19">
        <v>0</v>
      </c>
      <c r="L249" s="19">
        <v>0</v>
      </c>
      <c r="M249" s="19">
        <v>0</v>
      </c>
      <c r="N249" s="18">
        <f t="shared" si="12"/>
        <v>4</v>
      </c>
      <c r="O249" s="19" t="s">
        <v>31</v>
      </c>
      <c r="P249" s="18" t="s">
        <v>26</v>
      </c>
      <c r="Q249" s="9"/>
      <c r="R249" s="9"/>
    </row>
    <row r="250" spans="1:18" ht="15">
      <c r="A250" s="5">
        <v>246</v>
      </c>
      <c r="B250" s="34" t="s">
        <v>522</v>
      </c>
      <c r="C250" s="35" t="s">
        <v>571</v>
      </c>
      <c r="D250" s="35" t="s">
        <v>572</v>
      </c>
      <c r="E250" s="35" t="s">
        <v>481</v>
      </c>
      <c r="F250" s="44" t="s">
        <v>1202</v>
      </c>
      <c r="G250" s="35">
        <v>1</v>
      </c>
      <c r="H250" s="35">
        <v>3</v>
      </c>
      <c r="I250" s="35">
        <v>0</v>
      </c>
      <c r="J250" s="36">
        <v>0</v>
      </c>
      <c r="K250" s="36">
        <v>0</v>
      </c>
      <c r="L250" s="36">
        <v>0</v>
      </c>
      <c r="M250" s="36">
        <v>0</v>
      </c>
      <c r="N250" s="35">
        <f t="shared" si="12"/>
        <v>4</v>
      </c>
      <c r="O250" s="44" t="s">
        <v>31</v>
      </c>
      <c r="P250" s="35" t="s">
        <v>567</v>
      </c>
      <c r="Q250" s="20"/>
      <c r="R250" s="9"/>
    </row>
    <row r="251" spans="1:18" ht="15">
      <c r="A251" s="5">
        <v>247</v>
      </c>
      <c r="B251" s="17" t="s">
        <v>528</v>
      </c>
      <c r="C251" s="18" t="s">
        <v>573</v>
      </c>
      <c r="D251" s="18" t="s">
        <v>140</v>
      </c>
      <c r="E251" s="18" t="s">
        <v>392</v>
      </c>
      <c r="F251" s="18" t="s">
        <v>1202</v>
      </c>
      <c r="G251" s="18">
        <v>1</v>
      </c>
      <c r="H251" s="18">
        <v>2</v>
      </c>
      <c r="I251" s="18">
        <v>0</v>
      </c>
      <c r="J251" s="33">
        <v>0</v>
      </c>
      <c r="K251" s="33">
        <v>1</v>
      </c>
      <c r="L251" s="33">
        <v>0</v>
      </c>
      <c r="M251" s="33">
        <v>0</v>
      </c>
      <c r="N251" s="18">
        <f t="shared" si="12"/>
        <v>4</v>
      </c>
      <c r="O251" s="18" t="s">
        <v>31</v>
      </c>
      <c r="P251" s="18" t="s">
        <v>567</v>
      </c>
      <c r="Q251" s="9"/>
      <c r="R251" s="9"/>
    </row>
    <row r="252" spans="1:18" ht="15">
      <c r="A252" s="5">
        <v>248</v>
      </c>
      <c r="B252" s="17" t="s">
        <v>176</v>
      </c>
      <c r="C252" s="19" t="s">
        <v>950</v>
      </c>
      <c r="D252" s="19" t="s">
        <v>66</v>
      </c>
      <c r="E252" s="19" t="s">
        <v>134</v>
      </c>
      <c r="F252" s="18" t="s">
        <v>1207</v>
      </c>
      <c r="G252" s="19">
        <v>0</v>
      </c>
      <c r="H252" s="19">
        <v>1</v>
      </c>
      <c r="I252" s="19">
        <v>0</v>
      </c>
      <c r="J252" s="19">
        <v>0</v>
      </c>
      <c r="K252" s="19">
        <v>1</v>
      </c>
      <c r="L252" s="19">
        <v>2</v>
      </c>
      <c r="M252" s="19">
        <v>0</v>
      </c>
      <c r="N252" s="18">
        <f t="shared" si="12"/>
        <v>4</v>
      </c>
      <c r="O252" s="19" t="s">
        <v>31</v>
      </c>
      <c r="P252" s="18" t="s">
        <v>949</v>
      </c>
      <c r="Q252" s="9"/>
      <c r="R252" s="9"/>
    </row>
    <row r="253" spans="1:18" ht="15.75">
      <c r="A253" s="5">
        <v>249</v>
      </c>
      <c r="B253" s="38" t="s">
        <v>627</v>
      </c>
      <c r="C253" s="23" t="s">
        <v>961</v>
      </c>
      <c r="D253" s="23" t="s">
        <v>175</v>
      </c>
      <c r="E253" s="23" t="s">
        <v>35</v>
      </c>
      <c r="F253" s="18" t="s">
        <v>1207</v>
      </c>
      <c r="G253" s="23">
        <v>0</v>
      </c>
      <c r="H253" s="23">
        <v>4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4</v>
      </c>
      <c r="O253" s="28" t="s">
        <v>31</v>
      </c>
      <c r="P253" s="28" t="s">
        <v>955</v>
      </c>
      <c r="Q253" s="9"/>
      <c r="R253" s="9"/>
    </row>
    <row r="254" spans="1:18" ht="15">
      <c r="A254" s="5">
        <v>250</v>
      </c>
      <c r="B254" s="40" t="s">
        <v>47</v>
      </c>
      <c r="C254" s="41" t="s">
        <v>1058</v>
      </c>
      <c r="D254" s="41" t="s">
        <v>397</v>
      </c>
      <c r="E254" s="41" t="s">
        <v>124</v>
      </c>
      <c r="F254" s="41" t="s">
        <v>1208</v>
      </c>
      <c r="G254" s="41">
        <v>0</v>
      </c>
      <c r="H254" s="41">
        <v>1</v>
      </c>
      <c r="I254" s="41">
        <v>3</v>
      </c>
      <c r="J254" s="42">
        <v>0</v>
      </c>
      <c r="K254" s="42">
        <v>0</v>
      </c>
      <c r="L254" s="42">
        <v>0</v>
      </c>
      <c r="M254" s="42">
        <v>0</v>
      </c>
      <c r="N254" s="41">
        <f>K254+J254+I254+H254+G254+L254+M254</f>
        <v>4</v>
      </c>
      <c r="O254" s="42" t="s">
        <v>31</v>
      </c>
      <c r="P254" s="42" t="s">
        <v>1052</v>
      </c>
      <c r="Q254" s="30"/>
      <c r="R254" s="30"/>
    </row>
    <row r="255" spans="1:18" ht="15">
      <c r="A255" s="5">
        <v>251</v>
      </c>
      <c r="B255" s="40" t="s">
        <v>36</v>
      </c>
      <c r="C255" s="41" t="s">
        <v>1059</v>
      </c>
      <c r="D255" s="41" t="s">
        <v>184</v>
      </c>
      <c r="E255" s="41" t="s">
        <v>86</v>
      </c>
      <c r="F255" s="41" t="s">
        <v>1208</v>
      </c>
      <c r="G255" s="41">
        <v>1</v>
      </c>
      <c r="H255" s="41">
        <v>3</v>
      </c>
      <c r="I255" s="41">
        <v>0</v>
      </c>
      <c r="J255" s="42">
        <v>0</v>
      </c>
      <c r="K255" s="42">
        <v>0</v>
      </c>
      <c r="L255" s="42">
        <v>0</v>
      </c>
      <c r="M255" s="42">
        <v>0</v>
      </c>
      <c r="N255" s="41">
        <f>K255+J255+I255+H255+G255+L255+M255</f>
        <v>4</v>
      </c>
      <c r="O255" s="42" t="s">
        <v>31</v>
      </c>
      <c r="P255" s="42" t="s">
        <v>1052</v>
      </c>
      <c r="Q255" s="30"/>
      <c r="R255" s="30"/>
    </row>
    <row r="256" spans="1:18" ht="15.75">
      <c r="A256" s="5">
        <v>252</v>
      </c>
      <c r="B256" s="17" t="s">
        <v>1449</v>
      </c>
      <c r="C256" s="19" t="s">
        <v>1450</v>
      </c>
      <c r="D256" s="19" t="s">
        <v>1451</v>
      </c>
      <c r="E256" s="19" t="s">
        <v>1452</v>
      </c>
      <c r="F256" s="22" t="s">
        <v>1428</v>
      </c>
      <c r="G256" s="19">
        <v>0</v>
      </c>
      <c r="H256" s="19">
        <v>2</v>
      </c>
      <c r="I256" s="19">
        <v>0</v>
      </c>
      <c r="J256" s="19">
        <v>0</v>
      </c>
      <c r="K256" s="19">
        <v>0</v>
      </c>
      <c r="L256" s="19">
        <v>0</v>
      </c>
      <c r="M256" s="19">
        <v>2</v>
      </c>
      <c r="N256" s="18">
        <f>K256+J256+I256+H256+G256+L256+M256</f>
        <v>4</v>
      </c>
      <c r="O256" s="19" t="s">
        <v>31</v>
      </c>
      <c r="P256" s="18" t="s">
        <v>1429</v>
      </c>
      <c r="Q256" s="25"/>
      <c r="R256" s="25"/>
    </row>
    <row r="257" spans="1:18" ht="15.75">
      <c r="A257" s="5">
        <v>253</v>
      </c>
      <c r="B257" s="17" t="s">
        <v>1472</v>
      </c>
      <c r="C257" s="19" t="s">
        <v>1473</v>
      </c>
      <c r="D257" s="19" t="s">
        <v>137</v>
      </c>
      <c r="E257" s="19" t="s">
        <v>35</v>
      </c>
      <c r="F257" s="22" t="s">
        <v>1428</v>
      </c>
      <c r="G257" s="19">
        <v>0</v>
      </c>
      <c r="H257" s="19">
        <v>4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8">
        <f>K257+J257+I257+H257+G257+L257+M257</f>
        <v>4</v>
      </c>
      <c r="O257" s="19" t="s">
        <v>31</v>
      </c>
      <c r="P257" s="18" t="s">
        <v>1439</v>
      </c>
      <c r="Q257" s="25"/>
      <c r="R257" s="25"/>
    </row>
    <row r="258" spans="1:18" ht="15">
      <c r="A258" s="5">
        <v>254</v>
      </c>
      <c r="B258" s="17" t="s">
        <v>1689</v>
      </c>
      <c r="C258" s="19" t="s">
        <v>1511</v>
      </c>
      <c r="D258" s="19" t="s">
        <v>226</v>
      </c>
      <c r="E258" s="19" t="s">
        <v>151</v>
      </c>
      <c r="F258" s="18" t="s">
        <v>1785</v>
      </c>
      <c r="G258" s="19">
        <v>0</v>
      </c>
      <c r="H258" s="19">
        <v>4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8">
        <v>4</v>
      </c>
      <c r="O258" s="19" t="s">
        <v>31</v>
      </c>
      <c r="P258" s="18" t="s">
        <v>1606</v>
      </c>
      <c r="Q258" s="25" t="s">
        <v>1606</v>
      </c>
      <c r="R258" s="25" t="s">
        <v>1606</v>
      </c>
    </row>
    <row r="259" spans="1:18" ht="15">
      <c r="A259" s="5">
        <v>255</v>
      </c>
      <c r="B259" s="17" t="s">
        <v>1690</v>
      </c>
      <c r="C259" s="19" t="s">
        <v>1691</v>
      </c>
      <c r="D259" s="19" t="s">
        <v>100</v>
      </c>
      <c r="E259" s="19" t="s">
        <v>71</v>
      </c>
      <c r="F259" s="18" t="s">
        <v>1785</v>
      </c>
      <c r="G259" s="19">
        <v>0</v>
      </c>
      <c r="H259" s="19">
        <v>4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8">
        <f aca="true" t="shared" si="13" ref="N259:N264">K259+J259+I259+H259+G259+L259+M259</f>
        <v>4</v>
      </c>
      <c r="O259" s="19" t="s">
        <v>31</v>
      </c>
      <c r="P259" s="18" t="s">
        <v>1606</v>
      </c>
      <c r="Q259" s="25" t="s">
        <v>1606</v>
      </c>
      <c r="R259" s="25" t="s">
        <v>1606</v>
      </c>
    </row>
    <row r="260" spans="1:18" ht="15">
      <c r="A260" s="5">
        <v>256</v>
      </c>
      <c r="B260" s="17" t="s">
        <v>1801</v>
      </c>
      <c r="C260" s="18" t="s">
        <v>1502</v>
      </c>
      <c r="D260" s="18" t="s">
        <v>167</v>
      </c>
      <c r="E260" s="18" t="s">
        <v>76</v>
      </c>
      <c r="F260" s="18" t="s">
        <v>1800</v>
      </c>
      <c r="G260" s="18">
        <v>1</v>
      </c>
      <c r="H260" s="18">
        <v>3</v>
      </c>
      <c r="I260" s="18">
        <v>0</v>
      </c>
      <c r="J260" s="19">
        <v>0</v>
      </c>
      <c r="K260" s="19">
        <v>0</v>
      </c>
      <c r="L260" s="19">
        <v>0</v>
      </c>
      <c r="M260" s="19">
        <v>0</v>
      </c>
      <c r="N260" s="18">
        <f t="shared" si="13"/>
        <v>4</v>
      </c>
      <c r="O260" s="18" t="s">
        <v>31</v>
      </c>
      <c r="P260" s="26" t="s">
        <v>1826</v>
      </c>
      <c r="Q260" s="9"/>
      <c r="R260" s="9"/>
    </row>
    <row r="261" spans="1:18" ht="15">
      <c r="A261" s="5">
        <v>257</v>
      </c>
      <c r="B261" s="17" t="s">
        <v>1804</v>
      </c>
      <c r="C261" s="18" t="s">
        <v>1805</v>
      </c>
      <c r="D261" s="18" t="s">
        <v>140</v>
      </c>
      <c r="E261" s="18" t="s">
        <v>1806</v>
      </c>
      <c r="F261" s="18" t="s">
        <v>1800</v>
      </c>
      <c r="G261" s="18">
        <v>1</v>
      </c>
      <c r="H261" s="18">
        <v>3</v>
      </c>
      <c r="I261" s="18">
        <v>0</v>
      </c>
      <c r="J261" s="19">
        <v>0</v>
      </c>
      <c r="K261" s="19">
        <v>0</v>
      </c>
      <c r="L261" s="19">
        <v>0</v>
      </c>
      <c r="M261" s="19">
        <v>0</v>
      </c>
      <c r="N261" s="18">
        <f t="shared" si="13"/>
        <v>4</v>
      </c>
      <c r="O261" s="18" t="s">
        <v>31</v>
      </c>
      <c r="P261" s="26" t="s">
        <v>1826</v>
      </c>
      <c r="Q261" s="9"/>
      <c r="R261" s="9"/>
    </row>
    <row r="262" spans="1:18" ht="15">
      <c r="A262" s="5">
        <v>258</v>
      </c>
      <c r="B262" s="17" t="s">
        <v>525</v>
      </c>
      <c r="C262" s="18" t="s">
        <v>574</v>
      </c>
      <c r="D262" s="18" t="s">
        <v>575</v>
      </c>
      <c r="E262" s="18" t="s">
        <v>50</v>
      </c>
      <c r="F262" s="18" t="s">
        <v>1202</v>
      </c>
      <c r="G262" s="18">
        <v>0</v>
      </c>
      <c r="H262" s="18">
        <v>3</v>
      </c>
      <c r="I262" s="18">
        <v>0</v>
      </c>
      <c r="J262" s="33">
        <v>0</v>
      </c>
      <c r="K262" s="33">
        <v>0</v>
      </c>
      <c r="L262" s="33">
        <v>0</v>
      </c>
      <c r="M262" s="33">
        <v>0</v>
      </c>
      <c r="N262" s="18">
        <f t="shared" si="13"/>
        <v>3</v>
      </c>
      <c r="O262" s="18" t="s">
        <v>31</v>
      </c>
      <c r="P262" s="18" t="s">
        <v>567</v>
      </c>
      <c r="Q262" s="9"/>
      <c r="R262" s="9"/>
    </row>
    <row r="263" spans="1:18" ht="15">
      <c r="A263" s="5">
        <v>259</v>
      </c>
      <c r="B263" s="17" t="s">
        <v>40</v>
      </c>
      <c r="C263" s="18" t="s">
        <v>940</v>
      </c>
      <c r="D263" s="18" t="s">
        <v>220</v>
      </c>
      <c r="E263" s="18" t="s">
        <v>185</v>
      </c>
      <c r="F263" s="18" t="s">
        <v>1207</v>
      </c>
      <c r="G263" s="18">
        <v>2</v>
      </c>
      <c r="H263" s="18">
        <v>1</v>
      </c>
      <c r="I263" s="18">
        <v>0</v>
      </c>
      <c r="J263" s="19">
        <v>0</v>
      </c>
      <c r="K263" s="19">
        <v>0</v>
      </c>
      <c r="L263" s="19">
        <v>0</v>
      </c>
      <c r="M263" s="19">
        <v>0</v>
      </c>
      <c r="N263" s="18">
        <f t="shared" si="13"/>
        <v>3</v>
      </c>
      <c r="O263" s="18" t="s">
        <v>31</v>
      </c>
      <c r="P263" s="18" t="s">
        <v>941</v>
      </c>
      <c r="Q263" s="9"/>
      <c r="R263" s="9"/>
    </row>
    <row r="264" spans="1:18" ht="15">
      <c r="A264" s="5">
        <v>260</v>
      </c>
      <c r="B264" s="17" t="s">
        <v>1692</v>
      </c>
      <c r="C264" s="19" t="s">
        <v>1693</v>
      </c>
      <c r="D264" s="19" t="s">
        <v>66</v>
      </c>
      <c r="E264" s="19" t="s">
        <v>313</v>
      </c>
      <c r="F264" s="18" t="s">
        <v>1785</v>
      </c>
      <c r="G264" s="19">
        <v>1</v>
      </c>
      <c r="H264" s="19">
        <v>2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8">
        <f t="shared" si="13"/>
        <v>3</v>
      </c>
      <c r="O264" s="19" t="s">
        <v>31</v>
      </c>
      <c r="P264" s="18" t="s">
        <v>1606</v>
      </c>
      <c r="Q264" s="25" t="s">
        <v>1606</v>
      </c>
      <c r="R264" s="25" t="s">
        <v>1606</v>
      </c>
    </row>
    <row r="265" spans="1:18" ht="15.75">
      <c r="A265" s="5">
        <v>261</v>
      </c>
      <c r="B265" s="38" t="s">
        <v>629</v>
      </c>
      <c r="C265" s="23" t="s">
        <v>958</v>
      </c>
      <c r="D265" s="23" t="s">
        <v>29</v>
      </c>
      <c r="E265" s="23" t="s">
        <v>59</v>
      </c>
      <c r="F265" s="18" t="s">
        <v>1207</v>
      </c>
      <c r="G265" s="23">
        <v>0</v>
      </c>
      <c r="H265" s="23">
        <v>2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2</v>
      </c>
      <c r="O265" s="28" t="s">
        <v>31</v>
      </c>
      <c r="P265" s="28" t="s">
        <v>955</v>
      </c>
      <c r="Q265" s="9"/>
      <c r="R265" s="9"/>
    </row>
    <row r="266" spans="1:18" ht="15.75">
      <c r="A266" s="5">
        <v>262</v>
      </c>
      <c r="B266" s="38" t="s">
        <v>607</v>
      </c>
      <c r="C266" s="23" t="s">
        <v>960</v>
      </c>
      <c r="D266" s="23" t="s">
        <v>100</v>
      </c>
      <c r="E266" s="23" t="s">
        <v>207</v>
      </c>
      <c r="F266" s="18" t="s">
        <v>1207</v>
      </c>
      <c r="G266" s="23">
        <v>1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1</v>
      </c>
      <c r="O266" s="28" t="s">
        <v>31</v>
      </c>
      <c r="P266" s="28" t="s">
        <v>955</v>
      </c>
      <c r="Q266" s="9"/>
      <c r="R266" s="9"/>
    </row>
    <row r="267" spans="1:18" ht="15">
      <c r="A267" s="5">
        <v>263</v>
      </c>
      <c r="B267" s="17" t="s">
        <v>1797</v>
      </c>
      <c r="C267" s="18" t="s">
        <v>1798</v>
      </c>
      <c r="D267" s="18" t="s">
        <v>415</v>
      </c>
      <c r="E267" s="18" t="s">
        <v>1799</v>
      </c>
      <c r="F267" s="18" t="s">
        <v>1800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f>K267+J267+I267+H267+G267+L267+M267</f>
        <v>0</v>
      </c>
      <c r="O267" s="18" t="s">
        <v>31</v>
      </c>
      <c r="P267" s="26" t="s">
        <v>1826</v>
      </c>
      <c r="Q267" s="9"/>
      <c r="R267" s="9"/>
    </row>
  </sheetData>
  <sheetProtection/>
  <autoFilter ref="A4:R267">
    <sortState ref="A5:R267">
      <sortCondition descending="1" sortBy="value" ref="N5:N267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"/>
  <sheetViews>
    <sheetView zoomScale="80" zoomScaleNormal="80" zoomScalePageLayoutView="0" workbookViewId="0" topLeftCell="A1">
      <selection activeCell="R7" sqref="R7:R118"/>
    </sheetView>
  </sheetViews>
  <sheetFormatPr defaultColWidth="9.140625" defaultRowHeight="15"/>
  <cols>
    <col min="1" max="1" width="5.00390625" style="0" bestFit="1" customWidth="1"/>
    <col min="2" max="2" width="7.00390625" style="0" bestFit="1" customWidth="1"/>
    <col min="3" max="3" width="15.8515625" style="0" bestFit="1" customWidth="1"/>
    <col min="4" max="4" width="12.00390625" style="0" bestFit="1" customWidth="1"/>
    <col min="5" max="5" width="17.8515625" style="0" bestFit="1" customWidth="1"/>
    <col min="6" max="6" width="60.57421875" style="0" customWidth="1"/>
    <col min="7" max="16" width="7.00390625" style="0" customWidth="1"/>
    <col min="17" max="17" width="11.7109375" style="0" customWidth="1"/>
    <col min="18" max="18" width="18.00390625" style="0" customWidth="1"/>
    <col min="19" max="19" width="39.57421875" style="0" bestFit="1" customWidth="1"/>
    <col min="20" max="21" width="33.57421875" style="0" bestFit="1" customWidth="1"/>
  </cols>
  <sheetData>
    <row r="1" spans="1:21" ht="15.7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1" t="s">
        <v>2</v>
      </c>
      <c r="R2" s="10" t="s">
        <v>3</v>
      </c>
      <c r="S2" s="10" t="s">
        <v>12</v>
      </c>
      <c r="T2" s="14" t="s">
        <v>9</v>
      </c>
      <c r="U2" s="14" t="s">
        <v>10</v>
      </c>
    </row>
    <row r="3" spans="1:21" ht="15.75">
      <c r="A3" s="10"/>
      <c r="B3" s="10"/>
      <c r="C3" s="10"/>
      <c r="D3" s="10"/>
      <c r="E3" s="10"/>
      <c r="F3" s="15" t="s">
        <v>4</v>
      </c>
      <c r="G3" s="10">
        <v>3</v>
      </c>
      <c r="H3" s="10">
        <v>3</v>
      </c>
      <c r="I3" s="10">
        <v>5</v>
      </c>
      <c r="J3" s="12">
        <v>5</v>
      </c>
      <c r="K3" s="12">
        <v>6</v>
      </c>
      <c r="L3" s="12">
        <v>8</v>
      </c>
      <c r="M3" s="12">
        <v>10</v>
      </c>
      <c r="N3" s="12">
        <v>6</v>
      </c>
      <c r="O3" s="12">
        <v>4</v>
      </c>
      <c r="P3" s="12">
        <v>10</v>
      </c>
      <c r="Q3" s="10">
        <f aca="true" t="shared" si="0" ref="Q3:Q34">K3+J3+I3+H3+G3+L3+M3+N3+O3+P3</f>
        <v>60</v>
      </c>
      <c r="R3" s="10"/>
      <c r="S3" s="10"/>
      <c r="T3" s="16"/>
      <c r="U3" s="16"/>
    </row>
    <row r="4" spans="1:2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2"/>
      <c r="Q4" s="10">
        <f t="shared" si="0"/>
        <v>0</v>
      </c>
      <c r="R4" s="10"/>
      <c r="S4" s="10"/>
      <c r="T4" s="16"/>
      <c r="U4" s="16"/>
    </row>
    <row r="5" spans="1:21" ht="15.75">
      <c r="A5" s="10">
        <v>1</v>
      </c>
      <c r="B5" s="31" t="s">
        <v>64</v>
      </c>
      <c r="C5" s="22" t="s">
        <v>968</v>
      </c>
      <c r="D5" s="22" t="s">
        <v>969</v>
      </c>
      <c r="E5" s="22" t="s">
        <v>39</v>
      </c>
      <c r="F5" s="18" t="s">
        <v>1207</v>
      </c>
      <c r="G5" s="22">
        <v>3</v>
      </c>
      <c r="H5" s="22">
        <v>1</v>
      </c>
      <c r="I5" s="22">
        <v>2.5</v>
      </c>
      <c r="J5" s="23">
        <v>5</v>
      </c>
      <c r="K5" s="23">
        <v>6</v>
      </c>
      <c r="L5" s="23">
        <v>8</v>
      </c>
      <c r="M5" s="23">
        <v>10</v>
      </c>
      <c r="N5" s="23">
        <v>5</v>
      </c>
      <c r="O5" s="23">
        <v>4</v>
      </c>
      <c r="P5" s="23">
        <v>10</v>
      </c>
      <c r="Q5" s="22">
        <f t="shared" si="0"/>
        <v>54.5</v>
      </c>
      <c r="R5" s="23" t="s">
        <v>155</v>
      </c>
      <c r="S5" s="18" t="s">
        <v>963</v>
      </c>
      <c r="T5" s="9"/>
      <c r="U5" s="9"/>
    </row>
    <row r="6" spans="1:21" ht="15.75">
      <c r="A6" s="10">
        <v>2</v>
      </c>
      <c r="B6" s="31" t="s">
        <v>60</v>
      </c>
      <c r="C6" s="22" t="s">
        <v>1694</v>
      </c>
      <c r="D6" s="22" t="s">
        <v>232</v>
      </c>
      <c r="E6" s="22" t="s">
        <v>230</v>
      </c>
      <c r="F6" s="22" t="s">
        <v>1785</v>
      </c>
      <c r="G6" s="22">
        <v>3</v>
      </c>
      <c r="H6" s="22">
        <v>2</v>
      </c>
      <c r="I6" s="22">
        <v>4</v>
      </c>
      <c r="J6" s="23">
        <v>4</v>
      </c>
      <c r="K6" s="23">
        <v>5</v>
      </c>
      <c r="L6" s="23">
        <v>8</v>
      </c>
      <c r="M6" s="23">
        <v>10</v>
      </c>
      <c r="N6" s="23">
        <v>4</v>
      </c>
      <c r="O6" s="23">
        <v>3</v>
      </c>
      <c r="P6" s="23">
        <v>3</v>
      </c>
      <c r="Q6" s="22">
        <f t="shared" si="0"/>
        <v>46</v>
      </c>
      <c r="R6" s="23" t="s">
        <v>155</v>
      </c>
      <c r="S6" s="22" t="s">
        <v>1695</v>
      </c>
      <c r="T6" s="16" t="s">
        <v>1695</v>
      </c>
      <c r="U6" s="16" t="s">
        <v>1695</v>
      </c>
    </row>
    <row r="7" spans="1:21" ht="15.75">
      <c r="A7" s="10">
        <v>3</v>
      </c>
      <c r="B7" s="31" t="s">
        <v>55</v>
      </c>
      <c r="C7" s="22" t="s">
        <v>1696</v>
      </c>
      <c r="D7" s="22" t="s">
        <v>45</v>
      </c>
      <c r="E7" s="22" t="s">
        <v>35</v>
      </c>
      <c r="F7" s="22" t="s">
        <v>1785</v>
      </c>
      <c r="G7" s="22">
        <v>3</v>
      </c>
      <c r="H7" s="22">
        <v>2</v>
      </c>
      <c r="I7" s="22">
        <v>4</v>
      </c>
      <c r="J7" s="23">
        <v>5</v>
      </c>
      <c r="K7" s="23">
        <v>2</v>
      </c>
      <c r="L7" s="23">
        <v>8</v>
      </c>
      <c r="M7" s="23">
        <v>8</v>
      </c>
      <c r="N7" s="23">
        <v>3</v>
      </c>
      <c r="O7" s="23">
        <v>2</v>
      </c>
      <c r="P7" s="23">
        <v>8</v>
      </c>
      <c r="Q7" s="22">
        <f t="shared" si="0"/>
        <v>45</v>
      </c>
      <c r="R7" s="22" t="s">
        <v>451</v>
      </c>
      <c r="S7" s="22" t="s">
        <v>1697</v>
      </c>
      <c r="T7" s="16" t="s">
        <v>1697</v>
      </c>
      <c r="U7" s="16" t="s">
        <v>1697</v>
      </c>
    </row>
    <row r="8" spans="1:21" ht="15.75">
      <c r="A8" s="10">
        <v>4</v>
      </c>
      <c r="B8" s="31" t="s">
        <v>242</v>
      </c>
      <c r="C8" s="22" t="s">
        <v>970</v>
      </c>
      <c r="D8" s="22" t="s">
        <v>107</v>
      </c>
      <c r="E8" s="22" t="s">
        <v>971</v>
      </c>
      <c r="F8" s="18" t="s">
        <v>1207</v>
      </c>
      <c r="G8" s="22">
        <v>3</v>
      </c>
      <c r="H8" s="22">
        <v>0</v>
      </c>
      <c r="I8" s="22">
        <v>2.5</v>
      </c>
      <c r="J8" s="23">
        <v>4</v>
      </c>
      <c r="K8" s="23">
        <v>6</v>
      </c>
      <c r="L8" s="23">
        <v>6</v>
      </c>
      <c r="M8" s="23">
        <v>7</v>
      </c>
      <c r="N8" s="23">
        <v>4</v>
      </c>
      <c r="O8" s="23">
        <v>0</v>
      </c>
      <c r="P8" s="23">
        <v>10</v>
      </c>
      <c r="Q8" s="22">
        <f t="shared" si="0"/>
        <v>42.5</v>
      </c>
      <c r="R8" s="22" t="s">
        <v>451</v>
      </c>
      <c r="S8" s="22" t="s">
        <v>963</v>
      </c>
      <c r="T8" s="9"/>
      <c r="U8" s="9"/>
    </row>
    <row r="9" spans="1:21" ht="15.75">
      <c r="A9" s="10">
        <v>5</v>
      </c>
      <c r="B9" s="18" t="s">
        <v>193</v>
      </c>
      <c r="C9" s="18" t="s">
        <v>194</v>
      </c>
      <c r="D9" s="18" t="s">
        <v>195</v>
      </c>
      <c r="E9" s="18" t="s">
        <v>182</v>
      </c>
      <c r="F9" s="18" t="s">
        <v>154</v>
      </c>
      <c r="G9" s="23">
        <v>3</v>
      </c>
      <c r="H9" s="23">
        <v>0</v>
      </c>
      <c r="I9" s="23">
        <v>4</v>
      </c>
      <c r="J9" s="23">
        <v>3</v>
      </c>
      <c r="K9" s="23">
        <v>4</v>
      </c>
      <c r="L9" s="23">
        <v>7</v>
      </c>
      <c r="M9" s="23">
        <v>7</v>
      </c>
      <c r="N9" s="23">
        <v>3</v>
      </c>
      <c r="O9" s="23">
        <v>3</v>
      </c>
      <c r="P9" s="23">
        <v>8</v>
      </c>
      <c r="Q9" s="22">
        <f t="shared" si="0"/>
        <v>42</v>
      </c>
      <c r="R9" s="23" t="s">
        <v>155</v>
      </c>
      <c r="S9" s="18" t="s">
        <v>196</v>
      </c>
      <c r="T9" s="16"/>
      <c r="U9" s="16"/>
    </row>
    <row r="10" spans="1:21" ht="15.75">
      <c r="A10" s="10">
        <v>6</v>
      </c>
      <c r="B10" s="18" t="s">
        <v>197</v>
      </c>
      <c r="C10" s="18" t="s">
        <v>198</v>
      </c>
      <c r="D10" s="18" t="s">
        <v>199</v>
      </c>
      <c r="E10" s="18" t="s">
        <v>200</v>
      </c>
      <c r="F10" s="18" t="s">
        <v>154</v>
      </c>
      <c r="G10" s="22">
        <v>3</v>
      </c>
      <c r="H10" s="22">
        <v>0</v>
      </c>
      <c r="I10" s="22">
        <v>4</v>
      </c>
      <c r="J10" s="23">
        <v>3</v>
      </c>
      <c r="K10" s="23">
        <v>4</v>
      </c>
      <c r="L10" s="23">
        <v>7</v>
      </c>
      <c r="M10" s="23">
        <v>7</v>
      </c>
      <c r="N10" s="23">
        <v>3</v>
      </c>
      <c r="O10" s="23">
        <v>3</v>
      </c>
      <c r="P10" s="23">
        <v>8</v>
      </c>
      <c r="Q10" s="22">
        <f t="shared" si="0"/>
        <v>42</v>
      </c>
      <c r="R10" s="23" t="s">
        <v>155</v>
      </c>
      <c r="S10" s="18" t="s">
        <v>196</v>
      </c>
      <c r="T10" s="16"/>
      <c r="U10" s="16"/>
    </row>
    <row r="11" spans="1:21" ht="15.75">
      <c r="A11" s="10">
        <v>7</v>
      </c>
      <c r="B11" s="38" t="s">
        <v>208</v>
      </c>
      <c r="C11" s="23" t="s">
        <v>992</v>
      </c>
      <c r="D11" s="23" t="s">
        <v>104</v>
      </c>
      <c r="E11" s="23" t="s">
        <v>134</v>
      </c>
      <c r="F11" s="18" t="s">
        <v>1207</v>
      </c>
      <c r="G11" s="23">
        <v>3</v>
      </c>
      <c r="H11" s="23">
        <v>0</v>
      </c>
      <c r="I11" s="23">
        <v>3</v>
      </c>
      <c r="J11" s="23">
        <v>4</v>
      </c>
      <c r="K11" s="23">
        <v>6</v>
      </c>
      <c r="L11" s="23">
        <v>8</v>
      </c>
      <c r="M11" s="23">
        <v>10</v>
      </c>
      <c r="N11" s="23">
        <v>4</v>
      </c>
      <c r="O11" s="23">
        <v>3</v>
      </c>
      <c r="P11" s="23">
        <v>0</v>
      </c>
      <c r="Q11" s="23">
        <f t="shared" si="0"/>
        <v>41</v>
      </c>
      <c r="R11" s="22" t="s">
        <v>451</v>
      </c>
      <c r="S11" s="23" t="s">
        <v>983</v>
      </c>
      <c r="T11" s="9"/>
      <c r="U11" s="9"/>
    </row>
    <row r="12" spans="1:21" ht="15.75">
      <c r="A12" s="10">
        <v>8</v>
      </c>
      <c r="B12" s="31" t="s">
        <v>57</v>
      </c>
      <c r="C12" s="22" t="s">
        <v>1698</v>
      </c>
      <c r="D12" s="22" t="s">
        <v>38</v>
      </c>
      <c r="E12" s="22" t="s">
        <v>67</v>
      </c>
      <c r="F12" s="22" t="s">
        <v>1785</v>
      </c>
      <c r="G12" s="22">
        <v>1</v>
      </c>
      <c r="H12" s="22">
        <v>1</v>
      </c>
      <c r="I12" s="22">
        <v>5</v>
      </c>
      <c r="J12" s="23">
        <v>5</v>
      </c>
      <c r="K12" s="23">
        <v>5</v>
      </c>
      <c r="L12" s="23">
        <v>7</v>
      </c>
      <c r="M12" s="23">
        <v>5</v>
      </c>
      <c r="N12" s="23">
        <v>6</v>
      </c>
      <c r="O12" s="23">
        <v>0</v>
      </c>
      <c r="P12" s="23">
        <v>6</v>
      </c>
      <c r="Q12" s="22">
        <f t="shared" si="0"/>
        <v>41</v>
      </c>
      <c r="R12" s="22" t="s">
        <v>451</v>
      </c>
      <c r="S12" s="22" t="s">
        <v>1695</v>
      </c>
      <c r="T12" s="16" t="s">
        <v>1695</v>
      </c>
      <c r="U12" s="16" t="s">
        <v>1695</v>
      </c>
    </row>
    <row r="13" spans="1:21" ht="15.75">
      <c r="A13" s="10">
        <v>9</v>
      </c>
      <c r="B13" s="31" t="s">
        <v>51</v>
      </c>
      <c r="C13" s="22" t="s">
        <v>1699</v>
      </c>
      <c r="D13" s="22" t="s">
        <v>545</v>
      </c>
      <c r="E13" s="22" t="s">
        <v>250</v>
      </c>
      <c r="F13" s="22" t="s">
        <v>1785</v>
      </c>
      <c r="G13" s="22">
        <v>3</v>
      </c>
      <c r="H13" s="22">
        <v>1</v>
      </c>
      <c r="I13" s="22">
        <v>4</v>
      </c>
      <c r="J13" s="23">
        <v>5</v>
      </c>
      <c r="K13" s="23">
        <v>5</v>
      </c>
      <c r="L13" s="23">
        <v>7</v>
      </c>
      <c r="M13" s="23">
        <v>9</v>
      </c>
      <c r="N13" s="23">
        <v>0</v>
      </c>
      <c r="O13" s="23">
        <v>0</v>
      </c>
      <c r="P13" s="23">
        <v>7</v>
      </c>
      <c r="Q13" s="22">
        <f t="shared" si="0"/>
        <v>41</v>
      </c>
      <c r="R13" s="22" t="s">
        <v>451</v>
      </c>
      <c r="S13" s="22" t="s">
        <v>1697</v>
      </c>
      <c r="T13" s="16" t="s">
        <v>1697</v>
      </c>
      <c r="U13" s="16" t="s">
        <v>1697</v>
      </c>
    </row>
    <row r="14" spans="1:21" ht="15.75">
      <c r="A14" s="10">
        <v>10</v>
      </c>
      <c r="B14" s="31" t="s">
        <v>214</v>
      </c>
      <c r="C14" s="23" t="s">
        <v>977</v>
      </c>
      <c r="D14" s="23" t="s">
        <v>82</v>
      </c>
      <c r="E14" s="23" t="s">
        <v>101</v>
      </c>
      <c r="F14" s="18" t="s">
        <v>1207</v>
      </c>
      <c r="G14" s="23">
        <v>3</v>
      </c>
      <c r="H14" s="23">
        <v>2</v>
      </c>
      <c r="I14" s="23">
        <v>1.5</v>
      </c>
      <c r="J14" s="23">
        <v>5</v>
      </c>
      <c r="K14" s="23">
        <v>3</v>
      </c>
      <c r="L14" s="23">
        <v>6</v>
      </c>
      <c r="M14" s="23">
        <v>7</v>
      </c>
      <c r="N14" s="23">
        <v>6</v>
      </c>
      <c r="O14" s="23">
        <v>0</v>
      </c>
      <c r="P14" s="23">
        <v>7</v>
      </c>
      <c r="Q14" s="22">
        <f t="shared" si="0"/>
        <v>40.5</v>
      </c>
      <c r="R14" s="22" t="s">
        <v>451</v>
      </c>
      <c r="S14" s="22" t="s">
        <v>963</v>
      </c>
      <c r="T14" s="9"/>
      <c r="U14" s="9"/>
    </row>
    <row r="15" spans="1:21" ht="15.75">
      <c r="A15" s="10">
        <v>11</v>
      </c>
      <c r="B15" s="31" t="s">
        <v>242</v>
      </c>
      <c r="C15" s="22" t="s">
        <v>1700</v>
      </c>
      <c r="D15" s="22" t="s">
        <v>100</v>
      </c>
      <c r="E15" s="22" t="s">
        <v>59</v>
      </c>
      <c r="F15" s="22" t="s">
        <v>1785</v>
      </c>
      <c r="G15" s="22">
        <v>2</v>
      </c>
      <c r="H15" s="22">
        <v>2</v>
      </c>
      <c r="I15" s="22">
        <v>4</v>
      </c>
      <c r="J15" s="23">
        <v>4</v>
      </c>
      <c r="K15" s="23">
        <v>0</v>
      </c>
      <c r="L15" s="23">
        <v>6</v>
      </c>
      <c r="M15" s="23">
        <v>7</v>
      </c>
      <c r="N15" s="23">
        <v>4</v>
      </c>
      <c r="O15" s="23">
        <v>3</v>
      </c>
      <c r="P15" s="23">
        <v>8</v>
      </c>
      <c r="Q15" s="22">
        <f t="shared" si="0"/>
        <v>40</v>
      </c>
      <c r="R15" s="22" t="s">
        <v>451</v>
      </c>
      <c r="S15" s="22" t="s">
        <v>1697</v>
      </c>
      <c r="T15" s="16" t="s">
        <v>1697</v>
      </c>
      <c r="U15" s="16" t="s">
        <v>1697</v>
      </c>
    </row>
    <row r="16" spans="1:21" ht="15.75">
      <c r="A16" s="10">
        <v>12</v>
      </c>
      <c r="B16" s="18" t="s">
        <v>201</v>
      </c>
      <c r="C16" s="18" t="s">
        <v>202</v>
      </c>
      <c r="D16" s="18" t="s">
        <v>203</v>
      </c>
      <c r="E16" s="18" t="s">
        <v>160</v>
      </c>
      <c r="F16" s="18" t="s">
        <v>154</v>
      </c>
      <c r="G16" s="22">
        <v>3</v>
      </c>
      <c r="H16" s="22">
        <v>0</v>
      </c>
      <c r="I16" s="22">
        <v>4</v>
      </c>
      <c r="J16" s="23">
        <v>5</v>
      </c>
      <c r="K16" s="23">
        <v>5</v>
      </c>
      <c r="L16" s="23">
        <v>4</v>
      </c>
      <c r="M16" s="23">
        <v>8</v>
      </c>
      <c r="N16" s="23">
        <v>1</v>
      </c>
      <c r="O16" s="23">
        <v>2</v>
      </c>
      <c r="P16" s="23">
        <v>7</v>
      </c>
      <c r="Q16" s="22">
        <f t="shared" si="0"/>
        <v>39</v>
      </c>
      <c r="R16" s="22" t="s">
        <v>451</v>
      </c>
      <c r="S16" s="18" t="s">
        <v>204</v>
      </c>
      <c r="T16" s="16"/>
      <c r="U16" s="16"/>
    </row>
    <row r="17" spans="1:21" ht="15.75">
      <c r="A17" s="10">
        <v>13</v>
      </c>
      <c r="B17" s="18" t="s">
        <v>205</v>
      </c>
      <c r="C17" s="18" t="s">
        <v>206</v>
      </c>
      <c r="D17" s="18" t="s">
        <v>118</v>
      </c>
      <c r="E17" s="18" t="s">
        <v>207</v>
      </c>
      <c r="F17" s="18" t="s">
        <v>154</v>
      </c>
      <c r="G17" s="23">
        <v>3</v>
      </c>
      <c r="H17" s="23">
        <v>0</v>
      </c>
      <c r="I17" s="23">
        <v>4</v>
      </c>
      <c r="J17" s="23">
        <v>3</v>
      </c>
      <c r="K17" s="23">
        <v>4</v>
      </c>
      <c r="L17" s="23">
        <v>6</v>
      </c>
      <c r="M17" s="23">
        <v>8</v>
      </c>
      <c r="N17" s="23">
        <v>1</v>
      </c>
      <c r="O17" s="23">
        <v>0</v>
      </c>
      <c r="P17" s="23">
        <v>10</v>
      </c>
      <c r="Q17" s="22">
        <f t="shared" si="0"/>
        <v>39</v>
      </c>
      <c r="R17" s="22" t="s">
        <v>451</v>
      </c>
      <c r="S17" s="18" t="s">
        <v>204</v>
      </c>
      <c r="T17" s="16"/>
      <c r="U17" s="16"/>
    </row>
    <row r="18" spans="1:21" ht="15.75">
      <c r="A18" s="10">
        <v>14</v>
      </c>
      <c r="B18" s="31" t="s">
        <v>653</v>
      </c>
      <c r="C18" s="22" t="s">
        <v>654</v>
      </c>
      <c r="D18" s="22" t="s">
        <v>66</v>
      </c>
      <c r="E18" s="22" t="s">
        <v>39</v>
      </c>
      <c r="F18" s="19" t="s">
        <v>1203</v>
      </c>
      <c r="G18" s="22">
        <v>2</v>
      </c>
      <c r="H18" s="22">
        <v>0</v>
      </c>
      <c r="I18" s="22">
        <v>5</v>
      </c>
      <c r="J18" s="23">
        <v>4</v>
      </c>
      <c r="K18" s="23">
        <v>6</v>
      </c>
      <c r="L18" s="23">
        <v>8</v>
      </c>
      <c r="M18" s="23">
        <v>5</v>
      </c>
      <c r="N18" s="23">
        <v>0</v>
      </c>
      <c r="O18" s="23">
        <v>2</v>
      </c>
      <c r="P18" s="23">
        <v>5</v>
      </c>
      <c r="Q18" s="22">
        <f t="shared" si="0"/>
        <v>37</v>
      </c>
      <c r="R18" s="23" t="s">
        <v>155</v>
      </c>
      <c r="S18" s="22" t="s">
        <v>646</v>
      </c>
      <c r="T18" s="9"/>
      <c r="U18" s="9"/>
    </row>
    <row r="19" spans="1:21" ht="15.75">
      <c r="A19" s="10">
        <v>15</v>
      </c>
      <c r="B19" s="31" t="s">
        <v>658</v>
      </c>
      <c r="C19" s="23" t="s">
        <v>659</v>
      </c>
      <c r="D19" s="23" t="s">
        <v>66</v>
      </c>
      <c r="E19" s="23" t="s">
        <v>216</v>
      </c>
      <c r="F19" s="19" t="s">
        <v>1203</v>
      </c>
      <c r="G19" s="23">
        <v>2</v>
      </c>
      <c r="H19" s="23">
        <v>0</v>
      </c>
      <c r="I19" s="23">
        <v>3</v>
      </c>
      <c r="J19" s="23">
        <v>4</v>
      </c>
      <c r="K19" s="23">
        <v>6</v>
      </c>
      <c r="L19" s="23">
        <v>8</v>
      </c>
      <c r="M19" s="23">
        <v>7</v>
      </c>
      <c r="N19" s="23">
        <v>1</v>
      </c>
      <c r="O19" s="23">
        <v>3</v>
      </c>
      <c r="P19" s="23">
        <v>2</v>
      </c>
      <c r="Q19" s="22">
        <f t="shared" si="0"/>
        <v>36</v>
      </c>
      <c r="R19" s="22" t="s">
        <v>451</v>
      </c>
      <c r="S19" s="22" t="s">
        <v>646</v>
      </c>
      <c r="T19" s="9"/>
      <c r="U19" s="9"/>
    </row>
    <row r="20" spans="1:21" ht="15.75">
      <c r="A20" s="10">
        <v>16</v>
      </c>
      <c r="B20" s="31" t="s">
        <v>680</v>
      </c>
      <c r="C20" s="23" t="s">
        <v>681</v>
      </c>
      <c r="D20" s="23" t="s">
        <v>301</v>
      </c>
      <c r="E20" s="23" t="s">
        <v>250</v>
      </c>
      <c r="F20" s="19" t="s">
        <v>1203</v>
      </c>
      <c r="G20" s="23">
        <v>1</v>
      </c>
      <c r="H20" s="23">
        <v>2</v>
      </c>
      <c r="I20" s="23">
        <v>4</v>
      </c>
      <c r="J20" s="23">
        <v>3</v>
      </c>
      <c r="K20" s="23">
        <v>3</v>
      </c>
      <c r="L20" s="23">
        <v>5</v>
      </c>
      <c r="M20" s="23">
        <v>9</v>
      </c>
      <c r="N20" s="23">
        <v>4</v>
      </c>
      <c r="O20" s="23">
        <v>4</v>
      </c>
      <c r="P20" s="23">
        <v>0</v>
      </c>
      <c r="Q20" s="22">
        <f t="shared" si="0"/>
        <v>35</v>
      </c>
      <c r="R20" s="22" t="s">
        <v>451</v>
      </c>
      <c r="S20" s="22" t="s">
        <v>640</v>
      </c>
      <c r="T20" s="9"/>
      <c r="U20" s="9"/>
    </row>
    <row r="21" spans="1:21" ht="15.75">
      <c r="A21" s="10">
        <v>17</v>
      </c>
      <c r="B21" s="18" t="s">
        <v>208</v>
      </c>
      <c r="C21" s="18" t="s">
        <v>209</v>
      </c>
      <c r="D21" s="18" t="s">
        <v>210</v>
      </c>
      <c r="E21" s="18" t="s">
        <v>211</v>
      </c>
      <c r="F21" s="18" t="s">
        <v>154</v>
      </c>
      <c r="G21" s="22">
        <v>3</v>
      </c>
      <c r="H21" s="22">
        <v>0</v>
      </c>
      <c r="I21" s="22">
        <v>4</v>
      </c>
      <c r="J21" s="23">
        <v>4</v>
      </c>
      <c r="K21" s="23">
        <v>0</v>
      </c>
      <c r="L21" s="23">
        <v>7</v>
      </c>
      <c r="M21" s="23">
        <v>6</v>
      </c>
      <c r="N21" s="23">
        <v>0</v>
      </c>
      <c r="O21" s="23">
        <v>0</v>
      </c>
      <c r="P21" s="23">
        <v>10</v>
      </c>
      <c r="Q21" s="22">
        <f t="shared" si="0"/>
        <v>34</v>
      </c>
      <c r="R21" s="22" t="s">
        <v>451</v>
      </c>
      <c r="S21" s="18" t="s">
        <v>196</v>
      </c>
      <c r="T21" s="16"/>
      <c r="U21" s="16"/>
    </row>
    <row r="22" spans="1:21" ht="15.75">
      <c r="A22" s="10">
        <v>18</v>
      </c>
      <c r="B22" s="31" t="s">
        <v>660</v>
      </c>
      <c r="C22" s="23" t="s">
        <v>661</v>
      </c>
      <c r="D22" s="23" t="s">
        <v>175</v>
      </c>
      <c r="E22" s="23" t="s">
        <v>46</v>
      </c>
      <c r="F22" s="19" t="s">
        <v>1203</v>
      </c>
      <c r="G22" s="23">
        <v>2</v>
      </c>
      <c r="H22" s="23">
        <v>4</v>
      </c>
      <c r="I22" s="23">
        <v>4</v>
      </c>
      <c r="J22" s="23">
        <v>3</v>
      </c>
      <c r="K22" s="23">
        <v>2</v>
      </c>
      <c r="L22" s="23">
        <v>8</v>
      </c>
      <c r="M22" s="23">
        <v>7</v>
      </c>
      <c r="N22" s="23">
        <v>0</v>
      </c>
      <c r="O22" s="23">
        <v>2</v>
      </c>
      <c r="P22" s="23">
        <v>2</v>
      </c>
      <c r="Q22" s="22">
        <f t="shared" si="0"/>
        <v>34</v>
      </c>
      <c r="R22" s="22" t="s">
        <v>451</v>
      </c>
      <c r="S22" s="22" t="s">
        <v>646</v>
      </c>
      <c r="T22" s="9"/>
      <c r="U22" s="9"/>
    </row>
    <row r="23" spans="1:21" ht="15.75">
      <c r="A23" s="10">
        <v>19</v>
      </c>
      <c r="B23" s="31" t="s">
        <v>242</v>
      </c>
      <c r="C23" s="22" t="s">
        <v>1060</v>
      </c>
      <c r="D23" s="22" t="s">
        <v>1061</v>
      </c>
      <c r="E23" s="22" t="s">
        <v>63</v>
      </c>
      <c r="F23" s="41" t="s">
        <v>1208</v>
      </c>
      <c r="G23" s="22">
        <v>0</v>
      </c>
      <c r="H23" s="22">
        <v>1</v>
      </c>
      <c r="I23" s="22">
        <v>5</v>
      </c>
      <c r="J23" s="23">
        <v>2</v>
      </c>
      <c r="K23" s="23">
        <v>6</v>
      </c>
      <c r="L23" s="23">
        <v>7</v>
      </c>
      <c r="M23" s="23">
        <v>7</v>
      </c>
      <c r="N23" s="23">
        <v>0</v>
      </c>
      <c r="O23" s="23">
        <v>2</v>
      </c>
      <c r="P23" s="23">
        <v>4</v>
      </c>
      <c r="Q23" s="22">
        <f t="shared" si="0"/>
        <v>34</v>
      </c>
      <c r="R23" s="23" t="s">
        <v>155</v>
      </c>
      <c r="S23" s="22" t="s">
        <v>1062</v>
      </c>
      <c r="T23" s="16"/>
      <c r="U23" s="16"/>
    </row>
    <row r="24" spans="1:21" ht="15.75">
      <c r="A24" s="10">
        <v>20</v>
      </c>
      <c r="B24" s="31" t="s">
        <v>201</v>
      </c>
      <c r="C24" s="22" t="s">
        <v>1701</v>
      </c>
      <c r="D24" s="22" t="s">
        <v>807</v>
      </c>
      <c r="E24" s="22" t="s">
        <v>124</v>
      </c>
      <c r="F24" s="22" t="s">
        <v>1785</v>
      </c>
      <c r="G24" s="22">
        <v>1</v>
      </c>
      <c r="H24" s="22">
        <v>0</v>
      </c>
      <c r="I24" s="22">
        <v>3</v>
      </c>
      <c r="J24" s="23">
        <v>3</v>
      </c>
      <c r="K24" s="23">
        <v>0</v>
      </c>
      <c r="L24" s="23">
        <v>6</v>
      </c>
      <c r="M24" s="23">
        <v>8</v>
      </c>
      <c r="N24" s="23">
        <v>6</v>
      </c>
      <c r="O24" s="23">
        <v>2</v>
      </c>
      <c r="P24" s="23">
        <v>5</v>
      </c>
      <c r="Q24" s="22">
        <f t="shared" si="0"/>
        <v>34</v>
      </c>
      <c r="R24" s="22" t="s">
        <v>451</v>
      </c>
      <c r="S24" s="22" t="s">
        <v>1695</v>
      </c>
      <c r="T24" s="16" t="s">
        <v>1695</v>
      </c>
      <c r="U24" s="16" t="s">
        <v>1695</v>
      </c>
    </row>
    <row r="25" spans="1:21" ht="15.75">
      <c r="A25" s="10">
        <v>21</v>
      </c>
      <c r="B25" s="31" t="s">
        <v>214</v>
      </c>
      <c r="C25" s="23" t="s">
        <v>1063</v>
      </c>
      <c r="D25" s="23" t="s">
        <v>91</v>
      </c>
      <c r="E25" s="23" t="s">
        <v>101</v>
      </c>
      <c r="F25" s="41" t="s">
        <v>1208</v>
      </c>
      <c r="G25" s="23">
        <v>1</v>
      </c>
      <c r="H25" s="23">
        <v>3</v>
      </c>
      <c r="I25" s="23">
        <v>4</v>
      </c>
      <c r="J25" s="23">
        <v>3</v>
      </c>
      <c r="K25" s="23">
        <v>6</v>
      </c>
      <c r="L25" s="23">
        <v>7</v>
      </c>
      <c r="M25" s="23">
        <v>9</v>
      </c>
      <c r="N25" s="23">
        <v>0</v>
      </c>
      <c r="O25" s="23">
        <v>0</v>
      </c>
      <c r="P25" s="23">
        <v>0</v>
      </c>
      <c r="Q25" s="22">
        <f t="shared" si="0"/>
        <v>33</v>
      </c>
      <c r="R25" s="22" t="s">
        <v>451</v>
      </c>
      <c r="S25" s="22" t="s">
        <v>1062</v>
      </c>
      <c r="T25" s="16"/>
      <c r="U25" s="16"/>
    </row>
    <row r="26" spans="1:21" ht="15.75">
      <c r="A26" s="10">
        <v>22</v>
      </c>
      <c r="B26" s="31" t="s">
        <v>248</v>
      </c>
      <c r="C26" s="23" t="s">
        <v>1702</v>
      </c>
      <c r="D26" s="23" t="s">
        <v>252</v>
      </c>
      <c r="E26" s="23" t="s">
        <v>59</v>
      </c>
      <c r="F26" s="22" t="s">
        <v>1785</v>
      </c>
      <c r="G26" s="23">
        <v>1</v>
      </c>
      <c r="H26" s="23">
        <v>0</v>
      </c>
      <c r="I26" s="23">
        <v>4</v>
      </c>
      <c r="J26" s="23">
        <v>5</v>
      </c>
      <c r="K26" s="23">
        <v>2</v>
      </c>
      <c r="L26" s="23">
        <v>8</v>
      </c>
      <c r="M26" s="23">
        <v>7</v>
      </c>
      <c r="N26" s="23">
        <v>5</v>
      </c>
      <c r="O26" s="23">
        <v>1</v>
      </c>
      <c r="P26" s="23">
        <v>0</v>
      </c>
      <c r="Q26" s="22">
        <f t="shared" si="0"/>
        <v>33</v>
      </c>
      <c r="R26" s="22" t="s">
        <v>451</v>
      </c>
      <c r="S26" s="22" t="s">
        <v>1697</v>
      </c>
      <c r="T26" s="16" t="s">
        <v>1697</v>
      </c>
      <c r="U26" s="16" t="s">
        <v>1697</v>
      </c>
    </row>
    <row r="27" spans="1:21" ht="15.75">
      <c r="A27" s="10">
        <v>23</v>
      </c>
      <c r="B27" s="31" t="s">
        <v>246</v>
      </c>
      <c r="C27" s="23" t="s">
        <v>573</v>
      </c>
      <c r="D27" s="23" t="s">
        <v>42</v>
      </c>
      <c r="E27" s="23" t="s">
        <v>59</v>
      </c>
      <c r="F27" s="22" t="s">
        <v>1785</v>
      </c>
      <c r="G27" s="23">
        <v>3</v>
      </c>
      <c r="H27" s="23">
        <v>0</v>
      </c>
      <c r="I27" s="23">
        <v>4</v>
      </c>
      <c r="J27" s="23">
        <v>4</v>
      </c>
      <c r="K27" s="23">
        <v>6</v>
      </c>
      <c r="L27" s="23">
        <v>6</v>
      </c>
      <c r="M27" s="23">
        <v>4</v>
      </c>
      <c r="N27" s="23">
        <v>0</v>
      </c>
      <c r="O27" s="23">
        <v>4</v>
      </c>
      <c r="P27" s="23">
        <v>2</v>
      </c>
      <c r="Q27" s="22">
        <f t="shared" si="0"/>
        <v>33</v>
      </c>
      <c r="R27" s="22" t="s">
        <v>451</v>
      </c>
      <c r="S27" s="22" t="s">
        <v>1695</v>
      </c>
      <c r="T27" s="16" t="s">
        <v>1695</v>
      </c>
      <c r="U27" s="16" t="s">
        <v>1695</v>
      </c>
    </row>
    <row r="28" spans="1:21" ht="15.75">
      <c r="A28" s="10">
        <v>24</v>
      </c>
      <c r="B28" s="31" t="s">
        <v>1807</v>
      </c>
      <c r="C28" s="22" t="s">
        <v>1808</v>
      </c>
      <c r="D28" s="22" t="s">
        <v>23</v>
      </c>
      <c r="E28" s="22" t="s">
        <v>160</v>
      </c>
      <c r="F28" s="22" t="s">
        <v>1800</v>
      </c>
      <c r="G28" s="22">
        <v>3</v>
      </c>
      <c r="H28" s="22">
        <v>3</v>
      </c>
      <c r="I28" s="22">
        <v>3</v>
      </c>
      <c r="J28" s="23">
        <v>5</v>
      </c>
      <c r="K28" s="23">
        <v>2</v>
      </c>
      <c r="L28" s="23">
        <v>7</v>
      </c>
      <c r="M28" s="23">
        <v>4</v>
      </c>
      <c r="N28" s="23">
        <v>0</v>
      </c>
      <c r="O28" s="23">
        <v>2</v>
      </c>
      <c r="P28" s="23">
        <v>4</v>
      </c>
      <c r="Q28" s="22">
        <f t="shared" si="0"/>
        <v>33</v>
      </c>
      <c r="R28" s="22" t="s">
        <v>451</v>
      </c>
      <c r="S28" s="39" t="s">
        <v>1827</v>
      </c>
      <c r="T28" s="9"/>
      <c r="U28" s="9"/>
    </row>
    <row r="29" spans="1:21" ht="15.75">
      <c r="A29" s="10">
        <v>25</v>
      </c>
      <c r="B29" s="18" t="s">
        <v>55</v>
      </c>
      <c r="C29" s="18" t="s">
        <v>212</v>
      </c>
      <c r="D29" s="18" t="s">
        <v>213</v>
      </c>
      <c r="E29" s="18" t="s">
        <v>71</v>
      </c>
      <c r="F29" s="18" t="s">
        <v>154</v>
      </c>
      <c r="G29" s="22">
        <v>1</v>
      </c>
      <c r="H29" s="22">
        <v>0</v>
      </c>
      <c r="I29" s="22">
        <v>4</v>
      </c>
      <c r="J29" s="23">
        <v>5</v>
      </c>
      <c r="K29" s="23">
        <v>4.5</v>
      </c>
      <c r="L29" s="23">
        <v>8</v>
      </c>
      <c r="M29" s="23">
        <v>5</v>
      </c>
      <c r="N29" s="23">
        <v>0</v>
      </c>
      <c r="O29" s="23">
        <v>0</v>
      </c>
      <c r="P29" s="23">
        <v>5</v>
      </c>
      <c r="Q29" s="22">
        <f t="shared" si="0"/>
        <v>32.5</v>
      </c>
      <c r="R29" s="22" t="s">
        <v>451</v>
      </c>
      <c r="S29" s="18" t="s">
        <v>204</v>
      </c>
      <c r="T29" s="16"/>
      <c r="U29" s="16"/>
    </row>
    <row r="30" spans="1:21" ht="15.75">
      <c r="A30" s="10">
        <v>26</v>
      </c>
      <c r="B30" s="18" t="s">
        <v>214</v>
      </c>
      <c r="C30" s="18" t="s">
        <v>215</v>
      </c>
      <c r="D30" s="18" t="s">
        <v>147</v>
      </c>
      <c r="E30" s="18" t="s">
        <v>216</v>
      </c>
      <c r="F30" s="18" t="s">
        <v>154</v>
      </c>
      <c r="G30" s="23">
        <v>3</v>
      </c>
      <c r="H30" s="23">
        <v>0</v>
      </c>
      <c r="I30" s="23">
        <v>2</v>
      </c>
      <c r="J30" s="23">
        <v>5</v>
      </c>
      <c r="K30" s="23">
        <v>4.5</v>
      </c>
      <c r="L30" s="23">
        <v>6</v>
      </c>
      <c r="M30" s="23">
        <v>4</v>
      </c>
      <c r="N30" s="23">
        <v>2</v>
      </c>
      <c r="O30" s="23">
        <v>1</v>
      </c>
      <c r="P30" s="23">
        <v>5</v>
      </c>
      <c r="Q30" s="22">
        <f t="shared" si="0"/>
        <v>32.5</v>
      </c>
      <c r="R30" s="22" t="s">
        <v>451</v>
      </c>
      <c r="S30" s="18" t="s">
        <v>204</v>
      </c>
      <c r="T30" s="16"/>
      <c r="U30" s="16"/>
    </row>
    <row r="31" spans="1:21" ht="15.75">
      <c r="A31" s="10">
        <v>27</v>
      </c>
      <c r="B31" s="18" t="s">
        <v>57</v>
      </c>
      <c r="C31" s="18" t="s">
        <v>217</v>
      </c>
      <c r="D31" s="18" t="s">
        <v>107</v>
      </c>
      <c r="E31" s="18" t="s">
        <v>101</v>
      </c>
      <c r="F31" s="18" t="s">
        <v>154</v>
      </c>
      <c r="G31" s="22">
        <v>3</v>
      </c>
      <c r="H31" s="22">
        <v>0</v>
      </c>
      <c r="I31" s="22">
        <v>3</v>
      </c>
      <c r="J31" s="23">
        <v>3</v>
      </c>
      <c r="K31" s="23">
        <v>3</v>
      </c>
      <c r="L31" s="23">
        <v>7</v>
      </c>
      <c r="M31" s="23">
        <v>7</v>
      </c>
      <c r="N31" s="23">
        <v>0</v>
      </c>
      <c r="O31" s="23">
        <v>2</v>
      </c>
      <c r="P31" s="23">
        <v>4</v>
      </c>
      <c r="Q31" s="22">
        <f t="shared" si="0"/>
        <v>32</v>
      </c>
      <c r="R31" s="22" t="s">
        <v>451</v>
      </c>
      <c r="S31" s="18" t="s">
        <v>204</v>
      </c>
      <c r="T31" s="16"/>
      <c r="U31" s="16"/>
    </row>
    <row r="32" spans="1:21" ht="15.75">
      <c r="A32" s="10">
        <v>28</v>
      </c>
      <c r="B32" s="18" t="s">
        <v>218</v>
      </c>
      <c r="C32" s="18" t="s">
        <v>219</v>
      </c>
      <c r="D32" s="18" t="s">
        <v>220</v>
      </c>
      <c r="E32" s="18" t="s">
        <v>221</v>
      </c>
      <c r="F32" s="18" t="s">
        <v>154</v>
      </c>
      <c r="G32" s="22">
        <v>3</v>
      </c>
      <c r="H32" s="22">
        <v>0</v>
      </c>
      <c r="I32" s="22">
        <v>5</v>
      </c>
      <c r="J32" s="23">
        <v>4</v>
      </c>
      <c r="K32" s="23">
        <v>6</v>
      </c>
      <c r="L32" s="23">
        <v>6</v>
      </c>
      <c r="M32" s="23">
        <v>7</v>
      </c>
      <c r="N32" s="23">
        <v>1</v>
      </c>
      <c r="O32" s="23">
        <v>0</v>
      </c>
      <c r="P32" s="23">
        <v>0</v>
      </c>
      <c r="Q32" s="22">
        <f t="shared" si="0"/>
        <v>32</v>
      </c>
      <c r="R32" s="22" t="s">
        <v>451</v>
      </c>
      <c r="S32" s="18" t="s">
        <v>196</v>
      </c>
      <c r="T32" s="16"/>
      <c r="U32" s="16"/>
    </row>
    <row r="33" spans="1:21" ht="15.75">
      <c r="A33" s="10">
        <v>29</v>
      </c>
      <c r="B33" s="31" t="s">
        <v>214</v>
      </c>
      <c r="C33" s="23" t="s">
        <v>1703</v>
      </c>
      <c r="D33" s="23" t="s">
        <v>34</v>
      </c>
      <c r="E33" s="23" t="s">
        <v>24</v>
      </c>
      <c r="F33" s="22" t="s">
        <v>1785</v>
      </c>
      <c r="G33" s="23">
        <v>2</v>
      </c>
      <c r="H33" s="23">
        <v>3</v>
      </c>
      <c r="I33" s="23">
        <v>0</v>
      </c>
      <c r="J33" s="23">
        <v>4</v>
      </c>
      <c r="K33" s="23">
        <v>4</v>
      </c>
      <c r="L33" s="23">
        <v>6</v>
      </c>
      <c r="M33" s="23">
        <v>6</v>
      </c>
      <c r="N33" s="23">
        <v>2</v>
      </c>
      <c r="O33" s="23">
        <v>2</v>
      </c>
      <c r="P33" s="23">
        <v>3</v>
      </c>
      <c r="Q33" s="22">
        <f t="shared" si="0"/>
        <v>32</v>
      </c>
      <c r="R33" s="22" t="s">
        <v>451</v>
      </c>
      <c r="S33" s="22" t="s">
        <v>1697</v>
      </c>
      <c r="T33" s="16" t="s">
        <v>1697</v>
      </c>
      <c r="U33" s="16" t="s">
        <v>1697</v>
      </c>
    </row>
    <row r="34" spans="1:21" ht="15.75">
      <c r="A34" s="10">
        <v>30</v>
      </c>
      <c r="B34" s="31" t="s">
        <v>51</v>
      </c>
      <c r="C34" s="22" t="s">
        <v>52</v>
      </c>
      <c r="D34" s="22" t="s">
        <v>53</v>
      </c>
      <c r="E34" s="22" t="s">
        <v>35</v>
      </c>
      <c r="F34" s="18" t="s">
        <v>25</v>
      </c>
      <c r="G34" s="22">
        <v>0</v>
      </c>
      <c r="H34" s="22">
        <v>0</v>
      </c>
      <c r="I34" s="22">
        <v>2</v>
      </c>
      <c r="J34" s="23">
        <v>2</v>
      </c>
      <c r="K34" s="23">
        <v>6</v>
      </c>
      <c r="L34" s="23">
        <v>6</v>
      </c>
      <c r="M34" s="23">
        <v>9</v>
      </c>
      <c r="N34" s="23">
        <v>2</v>
      </c>
      <c r="O34" s="23">
        <v>4</v>
      </c>
      <c r="P34" s="23">
        <v>0</v>
      </c>
      <c r="Q34" s="22">
        <f t="shared" si="0"/>
        <v>31</v>
      </c>
      <c r="R34" s="22" t="s">
        <v>451</v>
      </c>
      <c r="S34" s="18" t="s">
        <v>54</v>
      </c>
      <c r="T34" s="16"/>
      <c r="U34" s="16"/>
    </row>
    <row r="35" spans="1:21" ht="15.75">
      <c r="A35" s="10">
        <v>31</v>
      </c>
      <c r="B35" s="31" t="s">
        <v>55</v>
      </c>
      <c r="C35" s="22" t="s">
        <v>1064</v>
      </c>
      <c r="D35" s="22" t="s">
        <v>70</v>
      </c>
      <c r="E35" s="22" t="s">
        <v>1065</v>
      </c>
      <c r="F35" s="41" t="s">
        <v>1208</v>
      </c>
      <c r="G35" s="22">
        <v>2</v>
      </c>
      <c r="H35" s="22">
        <v>1</v>
      </c>
      <c r="I35" s="22">
        <v>3</v>
      </c>
      <c r="J35" s="23">
        <v>2</v>
      </c>
      <c r="K35" s="23">
        <v>4</v>
      </c>
      <c r="L35" s="23">
        <v>6</v>
      </c>
      <c r="M35" s="23">
        <v>7</v>
      </c>
      <c r="N35" s="23">
        <v>0</v>
      </c>
      <c r="O35" s="23">
        <v>2</v>
      </c>
      <c r="P35" s="23">
        <v>4</v>
      </c>
      <c r="Q35" s="22">
        <f aca="true" t="shared" si="1" ref="Q35:Q66">K35+J35+I35+H35+G35+L35+M35+N35+O35+P35</f>
        <v>31</v>
      </c>
      <c r="R35" s="22" t="s">
        <v>451</v>
      </c>
      <c r="S35" s="22" t="s">
        <v>1062</v>
      </c>
      <c r="T35" s="16"/>
      <c r="U35" s="16"/>
    </row>
    <row r="36" spans="1:21" ht="15.75">
      <c r="A36" s="10">
        <v>32</v>
      </c>
      <c r="B36" s="31" t="s">
        <v>57</v>
      </c>
      <c r="C36" s="22" t="s">
        <v>1066</v>
      </c>
      <c r="D36" s="59" t="s">
        <v>118</v>
      </c>
      <c r="E36" s="22" t="s">
        <v>1067</v>
      </c>
      <c r="F36" s="41" t="s">
        <v>1208</v>
      </c>
      <c r="G36" s="22">
        <v>3</v>
      </c>
      <c r="H36" s="22">
        <v>0</v>
      </c>
      <c r="I36" s="22">
        <v>4</v>
      </c>
      <c r="J36" s="23">
        <v>3</v>
      </c>
      <c r="K36" s="23">
        <v>6</v>
      </c>
      <c r="L36" s="23">
        <v>7</v>
      </c>
      <c r="M36" s="23">
        <v>6</v>
      </c>
      <c r="N36" s="23">
        <v>0</v>
      </c>
      <c r="O36" s="23">
        <v>2</v>
      </c>
      <c r="P36" s="23">
        <v>0</v>
      </c>
      <c r="Q36" s="22">
        <f t="shared" si="1"/>
        <v>31</v>
      </c>
      <c r="R36" s="23" t="s">
        <v>31</v>
      </c>
      <c r="S36" s="22" t="s">
        <v>1062</v>
      </c>
      <c r="T36" s="16"/>
      <c r="U36" s="16"/>
    </row>
    <row r="37" spans="1:21" ht="15.75">
      <c r="A37" s="10">
        <v>33</v>
      </c>
      <c r="B37" s="31" t="s">
        <v>1295</v>
      </c>
      <c r="C37" s="23" t="s">
        <v>1296</v>
      </c>
      <c r="D37" s="23" t="s">
        <v>53</v>
      </c>
      <c r="E37" s="23" t="s">
        <v>304</v>
      </c>
      <c r="F37" s="22" t="s">
        <v>1294</v>
      </c>
      <c r="G37" s="23">
        <v>1</v>
      </c>
      <c r="H37" s="23">
        <v>2</v>
      </c>
      <c r="I37" s="23">
        <v>3</v>
      </c>
      <c r="J37" s="23">
        <v>3</v>
      </c>
      <c r="K37" s="23">
        <v>0</v>
      </c>
      <c r="L37" s="23">
        <v>8</v>
      </c>
      <c r="M37" s="23">
        <v>6</v>
      </c>
      <c r="N37" s="23">
        <v>2</v>
      </c>
      <c r="O37" s="23">
        <v>3</v>
      </c>
      <c r="P37" s="23">
        <v>3</v>
      </c>
      <c r="Q37" s="22">
        <f t="shared" si="1"/>
        <v>31</v>
      </c>
      <c r="R37" s="23" t="s">
        <v>155</v>
      </c>
      <c r="S37" s="22" t="s">
        <v>1297</v>
      </c>
      <c r="T37" s="16"/>
      <c r="U37" s="9"/>
    </row>
    <row r="38" spans="1:21" ht="15.75">
      <c r="A38" s="10">
        <v>34</v>
      </c>
      <c r="B38" s="31" t="s">
        <v>228</v>
      </c>
      <c r="C38" s="23" t="s">
        <v>1704</v>
      </c>
      <c r="D38" s="23" t="s">
        <v>467</v>
      </c>
      <c r="E38" s="23" t="s">
        <v>134</v>
      </c>
      <c r="F38" s="22" t="s">
        <v>1785</v>
      </c>
      <c r="G38" s="23">
        <v>2</v>
      </c>
      <c r="H38" s="23">
        <v>1</v>
      </c>
      <c r="I38" s="23">
        <v>4</v>
      </c>
      <c r="J38" s="23">
        <v>5</v>
      </c>
      <c r="K38" s="23">
        <v>4</v>
      </c>
      <c r="L38" s="23">
        <v>6</v>
      </c>
      <c r="M38" s="23">
        <v>5</v>
      </c>
      <c r="N38" s="23">
        <v>2</v>
      </c>
      <c r="O38" s="23">
        <v>0</v>
      </c>
      <c r="P38" s="23">
        <v>2</v>
      </c>
      <c r="Q38" s="22">
        <f t="shared" si="1"/>
        <v>31</v>
      </c>
      <c r="R38" s="22" t="s">
        <v>451</v>
      </c>
      <c r="S38" s="22" t="s">
        <v>1697</v>
      </c>
      <c r="T38" s="16" t="s">
        <v>1697</v>
      </c>
      <c r="U38" s="16" t="s">
        <v>1697</v>
      </c>
    </row>
    <row r="39" spans="1:21" ht="15.75">
      <c r="A39" s="10">
        <v>35</v>
      </c>
      <c r="B39" s="31" t="s">
        <v>238</v>
      </c>
      <c r="C39" s="23" t="s">
        <v>1705</v>
      </c>
      <c r="D39" s="23" t="s">
        <v>1706</v>
      </c>
      <c r="E39" s="23" t="s">
        <v>1707</v>
      </c>
      <c r="F39" s="22" t="s">
        <v>1785</v>
      </c>
      <c r="G39" s="23">
        <v>3</v>
      </c>
      <c r="H39" s="23">
        <v>0</v>
      </c>
      <c r="I39" s="23">
        <v>4</v>
      </c>
      <c r="J39" s="23">
        <v>5</v>
      </c>
      <c r="K39" s="23">
        <v>0</v>
      </c>
      <c r="L39" s="23">
        <v>6</v>
      </c>
      <c r="M39" s="23">
        <v>7</v>
      </c>
      <c r="N39" s="23">
        <v>0</v>
      </c>
      <c r="O39" s="23">
        <v>2</v>
      </c>
      <c r="P39" s="23">
        <v>4</v>
      </c>
      <c r="Q39" s="22">
        <f t="shared" si="1"/>
        <v>31</v>
      </c>
      <c r="R39" s="22" t="s">
        <v>451</v>
      </c>
      <c r="S39" s="22" t="s">
        <v>1697</v>
      </c>
      <c r="T39" s="16" t="s">
        <v>1697</v>
      </c>
      <c r="U39" s="16" t="s">
        <v>1697</v>
      </c>
    </row>
    <row r="40" spans="1:21" ht="15.75">
      <c r="A40" s="10">
        <v>36</v>
      </c>
      <c r="B40" s="18" t="s">
        <v>222</v>
      </c>
      <c r="C40" s="18" t="s">
        <v>223</v>
      </c>
      <c r="D40" s="18" t="s">
        <v>75</v>
      </c>
      <c r="E40" s="18" t="s">
        <v>224</v>
      </c>
      <c r="F40" s="18" t="s">
        <v>154</v>
      </c>
      <c r="G40" s="23">
        <v>2</v>
      </c>
      <c r="H40" s="23">
        <v>0</v>
      </c>
      <c r="I40" s="23">
        <v>4</v>
      </c>
      <c r="J40" s="23">
        <v>4</v>
      </c>
      <c r="K40" s="23">
        <v>4</v>
      </c>
      <c r="L40" s="23">
        <v>7</v>
      </c>
      <c r="M40" s="23">
        <v>5</v>
      </c>
      <c r="N40" s="23">
        <v>0</v>
      </c>
      <c r="O40" s="23">
        <v>1</v>
      </c>
      <c r="P40" s="23">
        <v>3</v>
      </c>
      <c r="Q40" s="22">
        <f t="shared" si="1"/>
        <v>30</v>
      </c>
      <c r="R40" s="22" t="s">
        <v>451</v>
      </c>
      <c r="S40" s="18" t="s">
        <v>196</v>
      </c>
      <c r="T40" s="16"/>
      <c r="U40" s="16"/>
    </row>
    <row r="41" spans="1:21" ht="15.75">
      <c r="A41" s="10">
        <v>37</v>
      </c>
      <c r="B41" s="31" t="s">
        <v>51</v>
      </c>
      <c r="C41" s="22" t="s">
        <v>473</v>
      </c>
      <c r="D41" s="22" t="s">
        <v>100</v>
      </c>
      <c r="E41" s="22" t="s">
        <v>474</v>
      </c>
      <c r="F41" s="22" t="s">
        <v>475</v>
      </c>
      <c r="G41" s="22">
        <v>2</v>
      </c>
      <c r="H41" s="22">
        <v>1</v>
      </c>
      <c r="I41" s="22">
        <v>5</v>
      </c>
      <c r="J41" s="23">
        <v>1</v>
      </c>
      <c r="K41" s="23">
        <v>4</v>
      </c>
      <c r="L41" s="23">
        <v>7</v>
      </c>
      <c r="M41" s="23">
        <v>8</v>
      </c>
      <c r="N41" s="23">
        <v>1</v>
      </c>
      <c r="O41" s="23">
        <v>1</v>
      </c>
      <c r="P41" s="23">
        <v>0</v>
      </c>
      <c r="Q41" s="22">
        <f t="shared" si="1"/>
        <v>30</v>
      </c>
      <c r="R41" s="23" t="s">
        <v>155</v>
      </c>
      <c r="S41" s="22" t="s">
        <v>476</v>
      </c>
      <c r="T41" s="16"/>
      <c r="U41" s="16"/>
    </row>
    <row r="42" spans="1:21" ht="15.75">
      <c r="A42" s="10">
        <v>38</v>
      </c>
      <c r="B42" s="31" t="s">
        <v>655</v>
      </c>
      <c r="C42" s="22" t="s">
        <v>656</v>
      </c>
      <c r="D42" s="22" t="s">
        <v>657</v>
      </c>
      <c r="E42" s="22" t="s">
        <v>121</v>
      </c>
      <c r="F42" s="19" t="s">
        <v>1203</v>
      </c>
      <c r="G42" s="22">
        <v>1</v>
      </c>
      <c r="H42" s="22">
        <v>0</v>
      </c>
      <c r="I42" s="22">
        <v>4</v>
      </c>
      <c r="J42" s="23">
        <v>5</v>
      </c>
      <c r="K42" s="23">
        <v>6</v>
      </c>
      <c r="L42" s="23">
        <v>8</v>
      </c>
      <c r="M42" s="23">
        <v>4</v>
      </c>
      <c r="N42" s="23">
        <v>0</v>
      </c>
      <c r="O42" s="23">
        <v>2</v>
      </c>
      <c r="P42" s="23">
        <v>0</v>
      </c>
      <c r="Q42" s="22">
        <f t="shared" si="1"/>
        <v>30</v>
      </c>
      <c r="R42" s="23" t="s">
        <v>31</v>
      </c>
      <c r="S42" s="22" t="s">
        <v>646</v>
      </c>
      <c r="T42" s="9"/>
      <c r="U42" s="9"/>
    </row>
    <row r="43" spans="1:21" ht="15.75">
      <c r="A43" s="10">
        <v>39</v>
      </c>
      <c r="B43" s="31" t="s">
        <v>57</v>
      </c>
      <c r="C43" s="22" t="s">
        <v>966</v>
      </c>
      <c r="D43" s="22" t="s">
        <v>147</v>
      </c>
      <c r="E43" s="22" t="s">
        <v>317</v>
      </c>
      <c r="F43" s="18" t="s">
        <v>1207</v>
      </c>
      <c r="G43" s="22">
        <v>1</v>
      </c>
      <c r="H43" s="22">
        <v>0</v>
      </c>
      <c r="I43" s="22">
        <v>3</v>
      </c>
      <c r="J43" s="23">
        <v>3</v>
      </c>
      <c r="K43" s="23">
        <v>4</v>
      </c>
      <c r="L43" s="23">
        <v>7</v>
      </c>
      <c r="M43" s="23">
        <v>10</v>
      </c>
      <c r="N43" s="23">
        <v>2</v>
      </c>
      <c r="O43" s="23">
        <v>0</v>
      </c>
      <c r="P43" s="23">
        <v>0</v>
      </c>
      <c r="Q43" s="22">
        <f t="shared" si="1"/>
        <v>30</v>
      </c>
      <c r="R43" s="22" t="s">
        <v>451</v>
      </c>
      <c r="S43" s="23" t="s">
        <v>965</v>
      </c>
      <c r="T43" s="9"/>
      <c r="U43" s="9"/>
    </row>
    <row r="44" spans="1:21" ht="15.75">
      <c r="A44" s="10">
        <v>40</v>
      </c>
      <c r="B44" s="31" t="s">
        <v>201</v>
      </c>
      <c r="C44" s="22" t="s">
        <v>972</v>
      </c>
      <c r="D44" s="22" t="s">
        <v>45</v>
      </c>
      <c r="E44" s="22" t="s">
        <v>445</v>
      </c>
      <c r="F44" s="18" t="s">
        <v>1207</v>
      </c>
      <c r="G44" s="22">
        <v>0</v>
      </c>
      <c r="H44" s="22">
        <v>0</v>
      </c>
      <c r="I44" s="22">
        <v>4</v>
      </c>
      <c r="J44" s="23">
        <v>4</v>
      </c>
      <c r="K44" s="23">
        <v>6</v>
      </c>
      <c r="L44" s="23">
        <v>6</v>
      </c>
      <c r="M44" s="23">
        <v>8</v>
      </c>
      <c r="N44" s="23">
        <v>2</v>
      </c>
      <c r="O44" s="23">
        <v>0</v>
      </c>
      <c r="P44" s="23">
        <v>0</v>
      </c>
      <c r="Q44" s="22">
        <f t="shared" si="1"/>
        <v>30</v>
      </c>
      <c r="R44" s="22" t="s">
        <v>451</v>
      </c>
      <c r="S44" s="22" t="s">
        <v>963</v>
      </c>
      <c r="T44" s="9"/>
      <c r="U44" s="9"/>
    </row>
    <row r="45" spans="1:21" ht="15.75">
      <c r="A45" s="10">
        <v>41</v>
      </c>
      <c r="B45" s="31" t="s">
        <v>978</v>
      </c>
      <c r="C45" s="23" t="s">
        <v>979</v>
      </c>
      <c r="D45" s="23" t="s">
        <v>147</v>
      </c>
      <c r="E45" s="23" t="s">
        <v>980</v>
      </c>
      <c r="F45" s="18" t="s">
        <v>1207</v>
      </c>
      <c r="G45" s="23">
        <v>3</v>
      </c>
      <c r="H45" s="23">
        <v>0</v>
      </c>
      <c r="I45" s="23">
        <v>4</v>
      </c>
      <c r="J45" s="23">
        <v>2</v>
      </c>
      <c r="K45" s="23">
        <v>4</v>
      </c>
      <c r="L45" s="23">
        <v>7</v>
      </c>
      <c r="M45" s="23">
        <v>7</v>
      </c>
      <c r="N45" s="23">
        <v>3</v>
      </c>
      <c r="O45" s="23">
        <v>0</v>
      </c>
      <c r="P45" s="23">
        <v>0</v>
      </c>
      <c r="Q45" s="22">
        <f t="shared" si="1"/>
        <v>30</v>
      </c>
      <c r="R45" s="22" t="s">
        <v>451</v>
      </c>
      <c r="S45" s="23" t="s">
        <v>965</v>
      </c>
      <c r="T45" s="9"/>
      <c r="U45" s="9"/>
    </row>
    <row r="46" spans="1:21" ht="15.75">
      <c r="A46" s="10">
        <v>42</v>
      </c>
      <c r="B46" s="31" t="s">
        <v>248</v>
      </c>
      <c r="C46" s="23" t="s">
        <v>529</v>
      </c>
      <c r="D46" s="23" t="s">
        <v>301</v>
      </c>
      <c r="E46" s="23" t="s">
        <v>207</v>
      </c>
      <c r="F46" s="41" t="s">
        <v>1208</v>
      </c>
      <c r="G46" s="23">
        <v>0</v>
      </c>
      <c r="H46" s="23">
        <v>0</v>
      </c>
      <c r="I46" s="23">
        <v>4</v>
      </c>
      <c r="J46" s="23">
        <v>4</v>
      </c>
      <c r="K46" s="23">
        <v>6</v>
      </c>
      <c r="L46" s="23">
        <v>7</v>
      </c>
      <c r="M46" s="23">
        <v>7</v>
      </c>
      <c r="N46" s="23">
        <v>0</v>
      </c>
      <c r="O46" s="23">
        <v>2</v>
      </c>
      <c r="P46" s="23">
        <v>0</v>
      </c>
      <c r="Q46" s="22">
        <f t="shared" si="1"/>
        <v>30</v>
      </c>
      <c r="R46" s="23" t="s">
        <v>31</v>
      </c>
      <c r="S46" s="22" t="s">
        <v>1062</v>
      </c>
      <c r="T46" s="16"/>
      <c r="U46" s="16"/>
    </row>
    <row r="47" spans="1:21" ht="15.75">
      <c r="A47" s="10">
        <v>43</v>
      </c>
      <c r="B47" s="31" t="s">
        <v>537</v>
      </c>
      <c r="C47" s="22" t="s">
        <v>1167</v>
      </c>
      <c r="D47" s="22" t="s">
        <v>624</v>
      </c>
      <c r="E47" s="22" t="s">
        <v>263</v>
      </c>
      <c r="F47" s="18" t="s">
        <v>1209</v>
      </c>
      <c r="G47" s="22">
        <v>0</v>
      </c>
      <c r="H47" s="22">
        <v>0</v>
      </c>
      <c r="I47" s="22">
        <v>4</v>
      </c>
      <c r="J47" s="23">
        <v>3</v>
      </c>
      <c r="K47" s="23">
        <v>6</v>
      </c>
      <c r="L47" s="23">
        <v>8</v>
      </c>
      <c r="M47" s="23">
        <v>7</v>
      </c>
      <c r="N47" s="23">
        <v>1</v>
      </c>
      <c r="O47" s="23">
        <v>1</v>
      </c>
      <c r="P47" s="23">
        <v>0</v>
      </c>
      <c r="Q47" s="22">
        <f t="shared" si="1"/>
        <v>30</v>
      </c>
      <c r="R47" s="23" t="s">
        <v>155</v>
      </c>
      <c r="S47" s="47" t="s">
        <v>1164</v>
      </c>
      <c r="T47" s="9"/>
      <c r="U47" s="9"/>
    </row>
    <row r="48" spans="1:21" ht="15.75">
      <c r="A48" s="10">
        <v>44</v>
      </c>
      <c r="B48" s="31" t="s">
        <v>60</v>
      </c>
      <c r="C48" s="22" t="s">
        <v>326</v>
      </c>
      <c r="D48" s="22" t="s">
        <v>1219</v>
      </c>
      <c r="E48" s="22" t="s">
        <v>71</v>
      </c>
      <c r="F48" s="22" t="s">
        <v>1212</v>
      </c>
      <c r="G48" s="22">
        <v>1</v>
      </c>
      <c r="H48" s="22">
        <v>1</v>
      </c>
      <c r="I48" s="22">
        <v>4</v>
      </c>
      <c r="J48" s="23">
        <v>3</v>
      </c>
      <c r="K48" s="23">
        <v>4</v>
      </c>
      <c r="L48" s="23">
        <v>8</v>
      </c>
      <c r="M48" s="23">
        <v>7</v>
      </c>
      <c r="N48" s="23">
        <v>0</v>
      </c>
      <c r="O48" s="23">
        <v>2</v>
      </c>
      <c r="P48" s="23">
        <v>0</v>
      </c>
      <c r="Q48" s="22">
        <f t="shared" si="1"/>
        <v>30</v>
      </c>
      <c r="R48" s="22" t="s">
        <v>155</v>
      </c>
      <c r="S48" s="22" t="s">
        <v>1220</v>
      </c>
      <c r="T48" s="9"/>
      <c r="U48" s="9"/>
    </row>
    <row r="49" spans="1:21" ht="15.75">
      <c r="A49" s="10">
        <v>45</v>
      </c>
      <c r="B49" s="31" t="s">
        <v>1298</v>
      </c>
      <c r="C49" s="23" t="s">
        <v>418</v>
      </c>
      <c r="D49" s="23" t="s">
        <v>100</v>
      </c>
      <c r="E49" s="23" t="s">
        <v>304</v>
      </c>
      <c r="F49" s="22" t="s">
        <v>1294</v>
      </c>
      <c r="G49" s="23">
        <v>1</v>
      </c>
      <c r="H49" s="23">
        <v>1</v>
      </c>
      <c r="I49" s="23">
        <v>4</v>
      </c>
      <c r="J49" s="23">
        <v>3</v>
      </c>
      <c r="K49" s="23">
        <v>1</v>
      </c>
      <c r="L49" s="23">
        <v>6</v>
      </c>
      <c r="M49" s="23">
        <v>6</v>
      </c>
      <c r="N49" s="23">
        <v>4</v>
      </c>
      <c r="O49" s="23">
        <v>2</v>
      </c>
      <c r="P49" s="23">
        <v>2</v>
      </c>
      <c r="Q49" s="22">
        <f t="shared" si="1"/>
        <v>30</v>
      </c>
      <c r="R49" s="22" t="s">
        <v>451</v>
      </c>
      <c r="S49" s="22" t="s">
        <v>1297</v>
      </c>
      <c r="T49" s="16"/>
      <c r="U49" s="9"/>
    </row>
    <row r="50" spans="1:21" ht="15.75">
      <c r="A50" s="10">
        <v>46</v>
      </c>
      <c r="B50" s="31" t="s">
        <v>825</v>
      </c>
      <c r="C50" s="22" t="s">
        <v>1483</v>
      </c>
      <c r="D50" s="22" t="s">
        <v>1484</v>
      </c>
      <c r="E50" s="22"/>
      <c r="F50" s="22" t="s">
        <v>1428</v>
      </c>
      <c r="G50" s="22">
        <v>2</v>
      </c>
      <c r="H50" s="22">
        <v>1</v>
      </c>
      <c r="I50" s="22">
        <v>4</v>
      </c>
      <c r="J50" s="23">
        <v>4</v>
      </c>
      <c r="K50" s="23">
        <v>3</v>
      </c>
      <c r="L50" s="23">
        <v>6</v>
      </c>
      <c r="M50" s="23">
        <v>8</v>
      </c>
      <c r="N50" s="23">
        <v>2</v>
      </c>
      <c r="O50" s="23">
        <v>0</v>
      </c>
      <c r="P50" s="23">
        <v>0</v>
      </c>
      <c r="Q50" s="22">
        <f t="shared" si="1"/>
        <v>30</v>
      </c>
      <c r="R50" s="22" t="s">
        <v>451</v>
      </c>
      <c r="S50" s="22" t="s">
        <v>1481</v>
      </c>
      <c r="T50" s="16"/>
      <c r="U50" s="9"/>
    </row>
    <row r="51" spans="1:21" ht="15.75">
      <c r="A51" s="10">
        <v>47</v>
      </c>
      <c r="B51" s="31" t="s">
        <v>1544</v>
      </c>
      <c r="C51" s="22" t="s">
        <v>1545</v>
      </c>
      <c r="D51" s="22" t="s">
        <v>147</v>
      </c>
      <c r="E51" s="22" t="s">
        <v>377</v>
      </c>
      <c r="F51" s="18" t="s">
        <v>1828</v>
      </c>
      <c r="G51" s="22">
        <v>2</v>
      </c>
      <c r="H51" s="22">
        <v>0</v>
      </c>
      <c r="I51" s="22">
        <v>2</v>
      </c>
      <c r="J51" s="23">
        <v>4</v>
      </c>
      <c r="K51" s="23">
        <v>4</v>
      </c>
      <c r="L51" s="23">
        <v>7</v>
      </c>
      <c r="M51" s="23">
        <v>8</v>
      </c>
      <c r="N51" s="23">
        <v>0</v>
      </c>
      <c r="O51" s="23">
        <v>1</v>
      </c>
      <c r="P51" s="23">
        <v>2</v>
      </c>
      <c r="Q51" s="22">
        <f t="shared" si="1"/>
        <v>30</v>
      </c>
      <c r="R51" s="23" t="s">
        <v>155</v>
      </c>
      <c r="S51" s="22" t="s">
        <v>1546</v>
      </c>
      <c r="T51" s="9"/>
      <c r="U51" s="9"/>
    </row>
    <row r="52" spans="1:21" ht="15.75">
      <c r="A52" s="10">
        <v>48</v>
      </c>
      <c r="B52" s="31" t="s">
        <v>222</v>
      </c>
      <c r="C52" s="23" t="s">
        <v>1708</v>
      </c>
      <c r="D52" s="23" t="s">
        <v>1709</v>
      </c>
      <c r="E52" s="23" t="s">
        <v>35</v>
      </c>
      <c r="F52" s="22" t="s">
        <v>1785</v>
      </c>
      <c r="G52" s="23">
        <v>0</v>
      </c>
      <c r="H52" s="23">
        <v>0</v>
      </c>
      <c r="I52" s="23">
        <v>4</v>
      </c>
      <c r="J52" s="23">
        <v>3</v>
      </c>
      <c r="K52" s="23">
        <v>4</v>
      </c>
      <c r="L52" s="23">
        <v>8</v>
      </c>
      <c r="M52" s="23">
        <v>3</v>
      </c>
      <c r="N52" s="23">
        <v>4</v>
      </c>
      <c r="O52" s="23">
        <v>1</v>
      </c>
      <c r="P52" s="23">
        <v>3</v>
      </c>
      <c r="Q52" s="22">
        <f t="shared" si="1"/>
        <v>30</v>
      </c>
      <c r="R52" s="22" t="s">
        <v>451</v>
      </c>
      <c r="S52" s="22" t="s">
        <v>1695</v>
      </c>
      <c r="T52" s="16" t="s">
        <v>1695</v>
      </c>
      <c r="U52" s="16" t="s">
        <v>1695</v>
      </c>
    </row>
    <row r="53" spans="1:21" ht="15.75">
      <c r="A53" s="10">
        <v>49</v>
      </c>
      <c r="B53" s="31" t="s">
        <v>55</v>
      </c>
      <c r="C53" s="22" t="s">
        <v>56</v>
      </c>
      <c r="D53" s="22" t="s">
        <v>45</v>
      </c>
      <c r="E53" s="22" t="s">
        <v>35</v>
      </c>
      <c r="F53" s="18" t="s">
        <v>25</v>
      </c>
      <c r="G53" s="22">
        <v>0</v>
      </c>
      <c r="H53" s="22">
        <v>0</v>
      </c>
      <c r="I53" s="22">
        <v>3</v>
      </c>
      <c r="J53" s="23">
        <v>1</v>
      </c>
      <c r="K53" s="23">
        <v>6</v>
      </c>
      <c r="L53" s="23">
        <v>6</v>
      </c>
      <c r="M53" s="23">
        <v>8</v>
      </c>
      <c r="N53" s="23">
        <v>0</v>
      </c>
      <c r="O53" s="23">
        <v>1</v>
      </c>
      <c r="P53" s="23">
        <v>4</v>
      </c>
      <c r="Q53" s="22">
        <f t="shared" si="1"/>
        <v>29</v>
      </c>
      <c r="R53" s="23" t="s">
        <v>31</v>
      </c>
      <c r="S53" s="18" t="s">
        <v>54</v>
      </c>
      <c r="T53" s="16"/>
      <c r="U53" s="16"/>
    </row>
    <row r="54" spans="1:21" ht="15.75">
      <c r="A54" s="10">
        <v>50</v>
      </c>
      <c r="B54" s="31" t="s">
        <v>662</v>
      </c>
      <c r="C54" s="23" t="s">
        <v>663</v>
      </c>
      <c r="D54" s="23" t="s">
        <v>664</v>
      </c>
      <c r="E54" s="23" t="s">
        <v>665</v>
      </c>
      <c r="F54" s="19" t="s">
        <v>1203</v>
      </c>
      <c r="G54" s="23">
        <v>1</v>
      </c>
      <c r="H54" s="23">
        <v>0</v>
      </c>
      <c r="I54" s="23">
        <v>3</v>
      </c>
      <c r="J54" s="23">
        <v>5</v>
      </c>
      <c r="K54" s="23">
        <v>6</v>
      </c>
      <c r="L54" s="23">
        <v>7</v>
      </c>
      <c r="M54" s="23">
        <v>4</v>
      </c>
      <c r="N54" s="23">
        <v>0</v>
      </c>
      <c r="O54" s="23">
        <v>3</v>
      </c>
      <c r="P54" s="23">
        <v>0</v>
      </c>
      <c r="Q54" s="22">
        <f t="shared" si="1"/>
        <v>29</v>
      </c>
      <c r="R54" s="23" t="s">
        <v>31</v>
      </c>
      <c r="S54" s="22" t="s">
        <v>646</v>
      </c>
      <c r="T54" s="9"/>
      <c r="U54" s="9"/>
    </row>
    <row r="55" spans="1:21" ht="15.75">
      <c r="A55" s="10">
        <v>51</v>
      </c>
      <c r="B55" s="31" t="s">
        <v>246</v>
      </c>
      <c r="C55" s="23" t="s">
        <v>1068</v>
      </c>
      <c r="D55" s="23" t="s">
        <v>29</v>
      </c>
      <c r="E55" s="23" t="s">
        <v>514</v>
      </c>
      <c r="F55" s="41" t="s">
        <v>1208</v>
      </c>
      <c r="G55" s="23">
        <v>1</v>
      </c>
      <c r="H55" s="23">
        <v>0</v>
      </c>
      <c r="I55" s="23">
        <v>4</v>
      </c>
      <c r="J55" s="23">
        <v>4</v>
      </c>
      <c r="K55" s="23">
        <v>6</v>
      </c>
      <c r="L55" s="23">
        <v>7</v>
      </c>
      <c r="M55" s="23">
        <v>4</v>
      </c>
      <c r="N55" s="23">
        <v>1</v>
      </c>
      <c r="O55" s="23">
        <v>2</v>
      </c>
      <c r="P55" s="23">
        <v>0</v>
      </c>
      <c r="Q55" s="22">
        <f t="shared" si="1"/>
        <v>29</v>
      </c>
      <c r="R55" s="23" t="s">
        <v>31</v>
      </c>
      <c r="S55" s="22" t="s">
        <v>1062</v>
      </c>
      <c r="T55" s="16"/>
      <c r="U55" s="16"/>
    </row>
    <row r="56" spans="1:21" ht="15.75">
      <c r="A56" s="10">
        <v>52</v>
      </c>
      <c r="B56" s="31" t="s">
        <v>674</v>
      </c>
      <c r="C56" s="23" t="s">
        <v>675</v>
      </c>
      <c r="D56" s="23" t="s">
        <v>676</v>
      </c>
      <c r="E56" s="23" t="s">
        <v>63</v>
      </c>
      <c r="F56" s="19" t="s">
        <v>1203</v>
      </c>
      <c r="G56" s="23">
        <v>1</v>
      </c>
      <c r="H56" s="23">
        <v>1</v>
      </c>
      <c r="I56" s="23">
        <v>2</v>
      </c>
      <c r="J56" s="23">
        <v>5</v>
      </c>
      <c r="K56" s="23">
        <v>6</v>
      </c>
      <c r="L56" s="23">
        <v>8</v>
      </c>
      <c r="M56" s="23">
        <v>3</v>
      </c>
      <c r="N56" s="23">
        <v>0</v>
      </c>
      <c r="O56" s="23">
        <v>2</v>
      </c>
      <c r="P56" s="23">
        <v>0</v>
      </c>
      <c r="Q56" s="22">
        <f t="shared" si="1"/>
        <v>28</v>
      </c>
      <c r="R56" s="23" t="s">
        <v>31</v>
      </c>
      <c r="S56" s="22" t="s">
        <v>646</v>
      </c>
      <c r="T56" s="9"/>
      <c r="U56" s="9"/>
    </row>
    <row r="57" spans="1:21" ht="15.75">
      <c r="A57" s="10">
        <v>53</v>
      </c>
      <c r="B57" s="31" t="s">
        <v>248</v>
      </c>
      <c r="C57" s="23" t="s">
        <v>906</v>
      </c>
      <c r="D57" s="23" t="s">
        <v>85</v>
      </c>
      <c r="E57" s="23" t="s">
        <v>216</v>
      </c>
      <c r="F57" s="18" t="s">
        <v>888</v>
      </c>
      <c r="G57" s="23">
        <v>1</v>
      </c>
      <c r="H57" s="23">
        <v>0</v>
      </c>
      <c r="I57" s="23">
        <v>3</v>
      </c>
      <c r="J57" s="23">
        <v>3</v>
      </c>
      <c r="K57" s="23">
        <v>2</v>
      </c>
      <c r="L57" s="23">
        <v>8</v>
      </c>
      <c r="M57" s="23">
        <v>7</v>
      </c>
      <c r="N57" s="23">
        <v>0</v>
      </c>
      <c r="O57" s="23">
        <v>3</v>
      </c>
      <c r="P57" s="23">
        <v>1</v>
      </c>
      <c r="Q57" s="22">
        <f t="shared" si="1"/>
        <v>28</v>
      </c>
      <c r="R57" s="22" t="s">
        <v>451</v>
      </c>
      <c r="S57" s="22" t="s">
        <v>898</v>
      </c>
      <c r="T57" s="9"/>
      <c r="U57" s="9"/>
    </row>
    <row r="58" spans="1:21" ht="15.75">
      <c r="A58" s="10">
        <v>54</v>
      </c>
      <c r="B58" s="18" t="s">
        <v>51</v>
      </c>
      <c r="C58" s="18" t="s">
        <v>225</v>
      </c>
      <c r="D58" s="18" t="s">
        <v>226</v>
      </c>
      <c r="E58" s="18" t="s">
        <v>227</v>
      </c>
      <c r="F58" s="18" t="s">
        <v>154</v>
      </c>
      <c r="G58" s="22">
        <v>2</v>
      </c>
      <c r="H58" s="22">
        <v>0</v>
      </c>
      <c r="I58" s="22">
        <v>3</v>
      </c>
      <c r="J58" s="23">
        <v>2</v>
      </c>
      <c r="K58" s="23">
        <v>1</v>
      </c>
      <c r="L58" s="23">
        <v>8</v>
      </c>
      <c r="M58" s="23">
        <v>3</v>
      </c>
      <c r="N58" s="23">
        <v>0</v>
      </c>
      <c r="O58" s="23">
        <v>0.5</v>
      </c>
      <c r="P58" s="23">
        <v>8</v>
      </c>
      <c r="Q58" s="22">
        <f t="shared" si="1"/>
        <v>27.5</v>
      </c>
      <c r="R58" s="23" t="s">
        <v>31</v>
      </c>
      <c r="S58" s="18" t="s">
        <v>204</v>
      </c>
      <c r="T58" s="16"/>
      <c r="U58" s="16"/>
    </row>
    <row r="59" spans="1:21" ht="15.75">
      <c r="A59" s="10">
        <v>55</v>
      </c>
      <c r="B59" s="18" t="s">
        <v>228</v>
      </c>
      <c r="C59" s="18" t="s">
        <v>229</v>
      </c>
      <c r="D59" s="18" t="s">
        <v>49</v>
      </c>
      <c r="E59" s="18" t="s">
        <v>230</v>
      </c>
      <c r="F59" s="18" t="s">
        <v>154</v>
      </c>
      <c r="G59" s="23">
        <v>0</v>
      </c>
      <c r="H59" s="23">
        <v>0</v>
      </c>
      <c r="I59" s="23">
        <v>4</v>
      </c>
      <c r="J59" s="23">
        <v>3</v>
      </c>
      <c r="K59" s="23">
        <v>3</v>
      </c>
      <c r="L59" s="23">
        <v>8</v>
      </c>
      <c r="M59" s="23">
        <v>6</v>
      </c>
      <c r="N59" s="23">
        <v>0</v>
      </c>
      <c r="O59" s="23">
        <v>1.5</v>
      </c>
      <c r="P59" s="23">
        <v>2</v>
      </c>
      <c r="Q59" s="22">
        <f t="shared" si="1"/>
        <v>27.5</v>
      </c>
      <c r="R59" s="23" t="s">
        <v>31</v>
      </c>
      <c r="S59" s="18" t="s">
        <v>204</v>
      </c>
      <c r="T59" s="16"/>
      <c r="U59" s="16"/>
    </row>
    <row r="60" spans="1:21" ht="15.75">
      <c r="A60" s="10">
        <v>56</v>
      </c>
      <c r="B60" s="31" t="s">
        <v>57</v>
      </c>
      <c r="C60" s="22" t="s">
        <v>1221</v>
      </c>
      <c r="D60" s="22" t="s">
        <v>850</v>
      </c>
      <c r="E60" s="22" t="s">
        <v>124</v>
      </c>
      <c r="F60" s="22" t="s">
        <v>1212</v>
      </c>
      <c r="G60" s="22">
        <v>0</v>
      </c>
      <c r="H60" s="22">
        <v>1</v>
      </c>
      <c r="I60" s="22">
        <v>4</v>
      </c>
      <c r="J60" s="23">
        <v>1</v>
      </c>
      <c r="K60" s="23">
        <v>5</v>
      </c>
      <c r="L60" s="23">
        <v>8</v>
      </c>
      <c r="M60" s="23">
        <v>6</v>
      </c>
      <c r="N60" s="23">
        <v>0</v>
      </c>
      <c r="O60" s="23">
        <v>2</v>
      </c>
      <c r="P60" s="23">
        <v>0</v>
      </c>
      <c r="Q60" s="22">
        <f t="shared" si="1"/>
        <v>27</v>
      </c>
      <c r="R60" s="22" t="s">
        <v>451</v>
      </c>
      <c r="S60" s="22" t="s">
        <v>1220</v>
      </c>
      <c r="T60" s="9"/>
      <c r="U60" s="9"/>
    </row>
    <row r="61" spans="1:21" ht="15.75">
      <c r="A61" s="10">
        <v>57</v>
      </c>
      <c r="B61" s="31" t="s">
        <v>242</v>
      </c>
      <c r="C61" s="22" t="s">
        <v>1069</v>
      </c>
      <c r="D61" s="22" t="s">
        <v>140</v>
      </c>
      <c r="E61" s="22" t="s">
        <v>392</v>
      </c>
      <c r="F61" s="22" t="s">
        <v>1212</v>
      </c>
      <c r="G61" s="22">
        <v>1</v>
      </c>
      <c r="H61" s="22">
        <v>1</v>
      </c>
      <c r="I61" s="22">
        <v>5</v>
      </c>
      <c r="J61" s="23">
        <v>3</v>
      </c>
      <c r="K61" s="23">
        <v>1</v>
      </c>
      <c r="L61" s="23">
        <v>7</v>
      </c>
      <c r="M61" s="23">
        <v>7</v>
      </c>
      <c r="N61" s="23">
        <v>0</v>
      </c>
      <c r="O61" s="23">
        <v>2</v>
      </c>
      <c r="P61" s="23">
        <v>0</v>
      </c>
      <c r="Q61" s="22">
        <f t="shared" si="1"/>
        <v>27</v>
      </c>
      <c r="R61" s="22" t="s">
        <v>451</v>
      </c>
      <c r="S61" s="22" t="s">
        <v>1220</v>
      </c>
      <c r="T61" s="9"/>
      <c r="U61" s="9"/>
    </row>
    <row r="62" spans="1:21" ht="15.75">
      <c r="A62" s="10">
        <v>58</v>
      </c>
      <c r="B62" s="31" t="s">
        <v>668</v>
      </c>
      <c r="C62" s="23" t="s">
        <v>669</v>
      </c>
      <c r="D62" s="23" t="s">
        <v>670</v>
      </c>
      <c r="E62" s="23" t="s">
        <v>671</v>
      </c>
      <c r="F62" s="19" t="s">
        <v>1203</v>
      </c>
      <c r="G62" s="23">
        <v>1</v>
      </c>
      <c r="H62" s="23">
        <v>0</v>
      </c>
      <c r="I62" s="23">
        <v>3</v>
      </c>
      <c r="J62" s="23">
        <v>5</v>
      </c>
      <c r="K62" s="23">
        <v>4</v>
      </c>
      <c r="L62" s="23">
        <v>3</v>
      </c>
      <c r="M62" s="23">
        <v>6</v>
      </c>
      <c r="N62" s="23">
        <v>1</v>
      </c>
      <c r="O62" s="23">
        <v>3</v>
      </c>
      <c r="P62" s="23">
        <v>0</v>
      </c>
      <c r="Q62" s="22">
        <f t="shared" si="1"/>
        <v>26</v>
      </c>
      <c r="R62" s="23" t="s">
        <v>31</v>
      </c>
      <c r="S62" s="22" t="s">
        <v>646</v>
      </c>
      <c r="T62" s="9"/>
      <c r="U62" s="9"/>
    </row>
    <row r="63" spans="1:21" ht="15.75">
      <c r="A63" s="10">
        <v>59</v>
      </c>
      <c r="B63" s="31" t="s">
        <v>1487</v>
      </c>
      <c r="C63" s="22" t="s">
        <v>493</v>
      </c>
      <c r="D63" s="22" t="s">
        <v>320</v>
      </c>
      <c r="E63" s="22"/>
      <c r="F63" s="22" t="s">
        <v>1428</v>
      </c>
      <c r="G63" s="22">
        <v>0</v>
      </c>
      <c r="H63" s="22">
        <v>0</v>
      </c>
      <c r="I63" s="22">
        <v>3</v>
      </c>
      <c r="J63" s="23">
        <v>2</v>
      </c>
      <c r="K63" s="23">
        <v>6</v>
      </c>
      <c r="L63" s="23">
        <v>7</v>
      </c>
      <c r="M63" s="23">
        <v>5</v>
      </c>
      <c r="N63" s="23">
        <v>3</v>
      </c>
      <c r="O63" s="23">
        <v>0</v>
      </c>
      <c r="P63" s="23">
        <v>0</v>
      </c>
      <c r="Q63" s="22">
        <f t="shared" si="1"/>
        <v>26</v>
      </c>
      <c r="R63" s="22" t="s">
        <v>451</v>
      </c>
      <c r="S63" s="22" t="s">
        <v>1481</v>
      </c>
      <c r="T63" s="16"/>
      <c r="U63" s="9"/>
    </row>
    <row r="64" spans="1:21" ht="15.75">
      <c r="A64" s="10">
        <v>60</v>
      </c>
      <c r="B64" s="18" t="s">
        <v>60</v>
      </c>
      <c r="C64" s="18" t="s">
        <v>231</v>
      </c>
      <c r="D64" s="18" t="s">
        <v>232</v>
      </c>
      <c r="E64" s="55" t="s">
        <v>230</v>
      </c>
      <c r="F64" s="18" t="s">
        <v>154</v>
      </c>
      <c r="G64" s="22">
        <v>1</v>
      </c>
      <c r="H64" s="22">
        <v>0</v>
      </c>
      <c r="I64" s="22">
        <v>3</v>
      </c>
      <c r="J64" s="23">
        <v>3</v>
      </c>
      <c r="K64" s="23">
        <v>2</v>
      </c>
      <c r="L64" s="23">
        <v>2</v>
      </c>
      <c r="M64" s="23">
        <v>7</v>
      </c>
      <c r="N64" s="23">
        <v>1</v>
      </c>
      <c r="O64" s="23">
        <v>1</v>
      </c>
      <c r="P64" s="23">
        <v>5</v>
      </c>
      <c r="Q64" s="22">
        <f t="shared" si="1"/>
        <v>25</v>
      </c>
      <c r="R64" s="23" t="s">
        <v>31</v>
      </c>
      <c r="S64" s="18" t="s">
        <v>204</v>
      </c>
      <c r="T64" s="9"/>
      <c r="U64" s="9"/>
    </row>
    <row r="65" spans="1:21" ht="15.75">
      <c r="A65" s="10">
        <v>61</v>
      </c>
      <c r="B65" s="31" t="s">
        <v>532</v>
      </c>
      <c r="C65" s="22" t="s">
        <v>533</v>
      </c>
      <c r="D65" s="22" t="s">
        <v>534</v>
      </c>
      <c r="E65" s="22" t="s">
        <v>59</v>
      </c>
      <c r="F65" s="18" t="s">
        <v>1201</v>
      </c>
      <c r="G65" s="22">
        <v>3</v>
      </c>
      <c r="H65" s="22">
        <v>2</v>
      </c>
      <c r="I65" s="22">
        <v>2</v>
      </c>
      <c r="J65" s="23">
        <v>5</v>
      </c>
      <c r="K65" s="23">
        <v>0</v>
      </c>
      <c r="L65" s="23">
        <v>0</v>
      </c>
      <c r="M65" s="23">
        <v>9</v>
      </c>
      <c r="N65" s="23">
        <v>0</v>
      </c>
      <c r="O65" s="23">
        <v>4</v>
      </c>
      <c r="P65" s="23">
        <v>0</v>
      </c>
      <c r="Q65" s="22">
        <f t="shared" si="1"/>
        <v>25</v>
      </c>
      <c r="R65" s="23" t="s">
        <v>31</v>
      </c>
      <c r="S65" s="22" t="s">
        <v>535</v>
      </c>
      <c r="T65" s="16"/>
      <c r="U65" s="9"/>
    </row>
    <row r="66" spans="1:21" ht="15.75">
      <c r="A66" s="10">
        <v>62</v>
      </c>
      <c r="B66" s="31" t="s">
        <v>666</v>
      </c>
      <c r="C66" s="23" t="s">
        <v>667</v>
      </c>
      <c r="D66" s="23" t="s">
        <v>365</v>
      </c>
      <c r="E66" s="23" t="s">
        <v>39</v>
      </c>
      <c r="F66" s="19" t="s">
        <v>1203</v>
      </c>
      <c r="G66" s="23">
        <v>2</v>
      </c>
      <c r="H66" s="23">
        <v>1</v>
      </c>
      <c r="I66" s="23">
        <v>5</v>
      </c>
      <c r="J66" s="23">
        <v>4</v>
      </c>
      <c r="K66" s="23">
        <v>2</v>
      </c>
      <c r="L66" s="23">
        <v>6</v>
      </c>
      <c r="M66" s="23">
        <v>3</v>
      </c>
      <c r="N66" s="23">
        <v>1</v>
      </c>
      <c r="O66" s="23">
        <v>1</v>
      </c>
      <c r="P66" s="23">
        <v>0</v>
      </c>
      <c r="Q66" s="22">
        <f t="shared" si="1"/>
        <v>25</v>
      </c>
      <c r="R66" s="23" t="s">
        <v>31</v>
      </c>
      <c r="S66" s="22" t="s">
        <v>646</v>
      </c>
      <c r="T66" s="9"/>
      <c r="U66" s="9"/>
    </row>
    <row r="67" spans="1:21" ht="15.75">
      <c r="A67" s="10">
        <v>63</v>
      </c>
      <c r="B67" s="31" t="s">
        <v>193</v>
      </c>
      <c r="C67" s="23" t="s">
        <v>985</v>
      </c>
      <c r="D67" s="23" t="s">
        <v>91</v>
      </c>
      <c r="E67" s="23" t="s">
        <v>986</v>
      </c>
      <c r="F67" s="18" t="s">
        <v>1207</v>
      </c>
      <c r="G67" s="23">
        <v>0</v>
      </c>
      <c r="H67" s="23">
        <v>1</v>
      </c>
      <c r="I67" s="23">
        <v>2</v>
      </c>
      <c r="J67" s="23">
        <v>4</v>
      </c>
      <c r="K67" s="23">
        <v>3</v>
      </c>
      <c r="L67" s="23">
        <v>8</v>
      </c>
      <c r="M67" s="23">
        <v>7</v>
      </c>
      <c r="N67" s="23">
        <v>0</v>
      </c>
      <c r="O67" s="23">
        <v>0</v>
      </c>
      <c r="P67" s="23">
        <v>0</v>
      </c>
      <c r="Q67" s="22">
        <f>K67+J67+I67+H67+G67+L67+M67+N67+O67+P67</f>
        <v>25</v>
      </c>
      <c r="R67" s="23" t="s">
        <v>31</v>
      </c>
      <c r="S67" s="23" t="s">
        <v>983</v>
      </c>
      <c r="T67" s="9"/>
      <c r="U67" s="9"/>
    </row>
    <row r="68" spans="1:21" ht="15.75">
      <c r="A68" s="10">
        <v>64</v>
      </c>
      <c r="B68" s="31" t="s">
        <v>51</v>
      </c>
      <c r="C68" s="22" t="s">
        <v>1222</v>
      </c>
      <c r="D68" s="22" t="s">
        <v>220</v>
      </c>
      <c r="E68" s="22" t="s">
        <v>170</v>
      </c>
      <c r="F68" s="22" t="s">
        <v>1212</v>
      </c>
      <c r="G68" s="22">
        <v>0</v>
      </c>
      <c r="H68" s="22">
        <v>0</v>
      </c>
      <c r="I68" s="22">
        <v>4</v>
      </c>
      <c r="J68" s="23">
        <v>2</v>
      </c>
      <c r="K68" s="23">
        <v>6</v>
      </c>
      <c r="L68" s="23">
        <v>7</v>
      </c>
      <c r="M68" s="23">
        <v>4</v>
      </c>
      <c r="N68" s="23">
        <v>1</v>
      </c>
      <c r="O68" s="23">
        <v>1</v>
      </c>
      <c r="P68" s="23">
        <v>0</v>
      </c>
      <c r="Q68" s="22">
        <f>K68+J68+I68+H68+G68+L68+M68+N68+O68+P68</f>
        <v>25</v>
      </c>
      <c r="R68" s="22" t="s">
        <v>31</v>
      </c>
      <c r="S68" s="22" t="s">
        <v>1220</v>
      </c>
      <c r="T68" s="9"/>
      <c r="U68" s="9"/>
    </row>
    <row r="69" spans="1:21" ht="15.75">
      <c r="A69" s="10">
        <v>65</v>
      </c>
      <c r="B69" s="31" t="s">
        <v>537</v>
      </c>
      <c r="C69" s="22" t="s">
        <v>1299</v>
      </c>
      <c r="D69" s="22" t="s">
        <v>79</v>
      </c>
      <c r="E69" s="22" t="s">
        <v>59</v>
      </c>
      <c r="F69" s="22" t="s">
        <v>1294</v>
      </c>
      <c r="G69" s="22">
        <v>1</v>
      </c>
      <c r="H69" s="22">
        <v>0</v>
      </c>
      <c r="I69" s="22">
        <v>4</v>
      </c>
      <c r="J69" s="23">
        <v>2</v>
      </c>
      <c r="K69" s="23">
        <v>3</v>
      </c>
      <c r="L69" s="23">
        <v>7</v>
      </c>
      <c r="M69" s="23">
        <v>7</v>
      </c>
      <c r="N69" s="23">
        <v>1</v>
      </c>
      <c r="O69" s="23">
        <v>0</v>
      </c>
      <c r="P69" s="23">
        <v>0</v>
      </c>
      <c r="Q69" s="22">
        <v>25</v>
      </c>
      <c r="R69" s="22" t="s">
        <v>451</v>
      </c>
      <c r="S69" s="22" t="s">
        <v>1297</v>
      </c>
      <c r="T69" s="16"/>
      <c r="U69" s="9"/>
    </row>
    <row r="70" spans="1:21" ht="15.75">
      <c r="A70" s="10">
        <v>66</v>
      </c>
      <c r="B70" s="31" t="s">
        <v>64</v>
      </c>
      <c r="C70" s="23" t="s">
        <v>1710</v>
      </c>
      <c r="D70" s="23" t="s">
        <v>169</v>
      </c>
      <c r="E70" s="23" t="s">
        <v>67</v>
      </c>
      <c r="F70" s="22" t="s">
        <v>1785</v>
      </c>
      <c r="G70" s="23">
        <v>0</v>
      </c>
      <c r="H70" s="23">
        <v>3</v>
      </c>
      <c r="I70" s="23">
        <v>3</v>
      </c>
      <c r="J70" s="23">
        <v>3</v>
      </c>
      <c r="K70" s="23">
        <v>3</v>
      </c>
      <c r="L70" s="23">
        <v>6</v>
      </c>
      <c r="M70" s="23">
        <v>4</v>
      </c>
      <c r="N70" s="23">
        <v>3</v>
      </c>
      <c r="O70" s="23">
        <v>0</v>
      </c>
      <c r="P70" s="23">
        <v>0</v>
      </c>
      <c r="Q70" s="22">
        <f aca="true" t="shared" si="2" ref="Q70:Q96">K70+J70+I70+H70+G70+L70+M70+N70+O70+P70</f>
        <v>25</v>
      </c>
      <c r="R70" s="23" t="s">
        <v>31</v>
      </c>
      <c r="S70" s="22" t="s">
        <v>1697</v>
      </c>
      <c r="T70" s="16" t="s">
        <v>1697</v>
      </c>
      <c r="U70" s="16" t="s">
        <v>1697</v>
      </c>
    </row>
    <row r="71" spans="1:21" ht="15.75">
      <c r="A71" s="10">
        <v>67</v>
      </c>
      <c r="B71" s="18" t="s">
        <v>233</v>
      </c>
      <c r="C71" s="18" t="s">
        <v>234</v>
      </c>
      <c r="D71" s="18" t="s">
        <v>235</v>
      </c>
      <c r="E71" s="18" t="s">
        <v>236</v>
      </c>
      <c r="F71" s="18" t="s">
        <v>154</v>
      </c>
      <c r="G71" s="22">
        <v>3</v>
      </c>
      <c r="H71" s="22">
        <v>0</v>
      </c>
      <c r="I71" s="22">
        <v>5</v>
      </c>
      <c r="J71" s="23">
        <v>4</v>
      </c>
      <c r="K71" s="23">
        <v>0</v>
      </c>
      <c r="L71" s="23">
        <v>5</v>
      </c>
      <c r="M71" s="23">
        <v>7</v>
      </c>
      <c r="N71" s="23">
        <v>0</v>
      </c>
      <c r="O71" s="23">
        <v>0</v>
      </c>
      <c r="P71" s="23">
        <v>0</v>
      </c>
      <c r="Q71" s="22">
        <f t="shared" si="2"/>
        <v>24</v>
      </c>
      <c r="R71" s="23" t="s">
        <v>31</v>
      </c>
      <c r="S71" s="18" t="s">
        <v>196</v>
      </c>
      <c r="T71" s="9"/>
      <c r="U71" s="9"/>
    </row>
    <row r="72" spans="1:21" ht="15.75">
      <c r="A72" s="10">
        <v>68</v>
      </c>
      <c r="B72" s="31" t="s">
        <v>57</v>
      </c>
      <c r="C72" s="22" t="s">
        <v>477</v>
      </c>
      <c r="D72" s="22" t="s">
        <v>308</v>
      </c>
      <c r="E72" s="22" t="s">
        <v>134</v>
      </c>
      <c r="F72" s="22" t="s">
        <v>475</v>
      </c>
      <c r="G72" s="22">
        <v>0</v>
      </c>
      <c r="H72" s="22">
        <v>1</v>
      </c>
      <c r="I72" s="22">
        <v>3</v>
      </c>
      <c r="J72" s="23">
        <v>4</v>
      </c>
      <c r="K72" s="23">
        <v>4</v>
      </c>
      <c r="L72" s="23">
        <v>7</v>
      </c>
      <c r="M72" s="23">
        <v>4</v>
      </c>
      <c r="N72" s="23">
        <v>0</v>
      </c>
      <c r="O72" s="23">
        <v>0</v>
      </c>
      <c r="P72" s="23">
        <v>1</v>
      </c>
      <c r="Q72" s="22">
        <f t="shared" si="2"/>
        <v>24</v>
      </c>
      <c r="R72" s="22" t="s">
        <v>451</v>
      </c>
      <c r="S72" s="22" t="s">
        <v>476</v>
      </c>
      <c r="T72" s="16"/>
      <c r="U72" s="16"/>
    </row>
    <row r="73" spans="1:21" ht="15.75">
      <c r="A73" s="10">
        <v>69</v>
      </c>
      <c r="B73" s="31" t="s">
        <v>651</v>
      </c>
      <c r="C73" s="56" t="s">
        <v>652</v>
      </c>
      <c r="D73" s="56" t="s">
        <v>199</v>
      </c>
      <c r="E73" s="22" t="s">
        <v>46</v>
      </c>
      <c r="F73" s="19" t="s">
        <v>1203</v>
      </c>
      <c r="G73" s="22">
        <v>1</v>
      </c>
      <c r="H73" s="22">
        <v>0</v>
      </c>
      <c r="I73" s="22">
        <v>3</v>
      </c>
      <c r="J73" s="23">
        <v>2</v>
      </c>
      <c r="K73" s="23">
        <v>4</v>
      </c>
      <c r="L73" s="23">
        <v>8</v>
      </c>
      <c r="M73" s="23">
        <v>4</v>
      </c>
      <c r="N73" s="23">
        <v>0</v>
      </c>
      <c r="O73" s="23">
        <v>2</v>
      </c>
      <c r="P73" s="23">
        <v>0</v>
      </c>
      <c r="Q73" s="22">
        <f t="shared" si="2"/>
        <v>24</v>
      </c>
      <c r="R73" s="23" t="s">
        <v>31</v>
      </c>
      <c r="S73" s="22" t="s">
        <v>640</v>
      </c>
      <c r="T73" s="9"/>
      <c r="U73" s="9"/>
    </row>
    <row r="74" spans="1:21" ht="15.75">
      <c r="A74" s="10">
        <v>70</v>
      </c>
      <c r="B74" s="31" t="s">
        <v>677</v>
      </c>
      <c r="C74" s="23" t="s">
        <v>678</v>
      </c>
      <c r="D74" s="23" t="s">
        <v>679</v>
      </c>
      <c r="E74" s="23" t="s">
        <v>30</v>
      </c>
      <c r="F74" s="19" t="s">
        <v>1203</v>
      </c>
      <c r="G74" s="23">
        <v>1</v>
      </c>
      <c r="H74" s="23">
        <v>1</v>
      </c>
      <c r="I74" s="23">
        <v>1</v>
      </c>
      <c r="J74" s="23">
        <v>0</v>
      </c>
      <c r="K74" s="23">
        <v>2</v>
      </c>
      <c r="L74" s="23">
        <v>8</v>
      </c>
      <c r="M74" s="23">
        <v>5</v>
      </c>
      <c r="N74" s="23">
        <v>1</v>
      </c>
      <c r="O74" s="23">
        <v>2</v>
      </c>
      <c r="P74" s="23">
        <v>3</v>
      </c>
      <c r="Q74" s="22">
        <f t="shared" si="2"/>
        <v>24</v>
      </c>
      <c r="R74" s="23" t="s">
        <v>31</v>
      </c>
      <c r="S74" s="22" t="s">
        <v>646</v>
      </c>
      <c r="T74" s="9"/>
      <c r="U74" s="9"/>
    </row>
    <row r="75" spans="1:21" ht="15.75">
      <c r="A75" s="10">
        <v>71</v>
      </c>
      <c r="B75" s="31" t="s">
        <v>246</v>
      </c>
      <c r="C75" s="23" t="s">
        <v>907</v>
      </c>
      <c r="D75" s="23" t="s">
        <v>45</v>
      </c>
      <c r="E75" s="23" t="s">
        <v>908</v>
      </c>
      <c r="F75" s="18" t="s">
        <v>888</v>
      </c>
      <c r="G75" s="23">
        <v>0</v>
      </c>
      <c r="H75" s="23">
        <v>0</v>
      </c>
      <c r="I75" s="23">
        <v>3</v>
      </c>
      <c r="J75" s="23">
        <v>5</v>
      </c>
      <c r="K75" s="23">
        <v>3</v>
      </c>
      <c r="L75" s="23">
        <v>8</v>
      </c>
      <c r="M75" s="23">
        <v>2</v>
      </c>
      <c r="N75" s="23">
        <v>1</v>
      </c>
      <c r="O75" s="23">
        <v>2</v>
      </c>
      <c r="P75" s="23">
        <v>0</v>
      </c>
      <c r="Q75" s="22">
        <f t="shared" si="2"/>
        <v>24</v>
      </c>
      <c r="R75" s="22" t="s">
        <v>451</v>
      </c>
      <c r="S75" s="22" t="s">
        <v>898</v>
      </c>
      <c r="T75" s="9"/>
      <c r="U75" s="9"/>
    </row>
    <row r="76" spans="1:21" ht="15.75">
      <c r="A76" s="10">
        <v>72</v>
      </c>
      <c r="B76" s="31" t="s">
        <v>974</v>
      </c>
      <c r="C76" s="23" t="s">
        <v>975</v>
      </c>
      <c r="D76" s="23" t="s">
        <v>976</v>
      </c>
      <c r="E76" s="23" t="s">
        <v>114</v>
      </c>
      <c r="F76" s="18" t="s">
        <v>1207</v>
      </c>
      <c r="G76" s="23">
        <v>2</v>
      </c>
      <c r="H76" s="23">
        <v>0</v>
      </c>
      <c r="I76" s="23">
        <v>4</v>
      </c>
      <c r="J76" s="23">
        <v>3</v>
      </c>
      <c r="K76" s="23">
        <v>4</v>
      </c>
      <c r="L76" s="23">
        <v>5</v>
      </c>
      <c r="M76" s="23">
        <v>6</v>
      </c>
      <c r="N76" s="23">
        <v>0</v>
      </c>
      <c r="O76" s="23">
        <v>0</v>
      </c>
      <c r="P76" s="23">
        <v>0</v>
      </c>
      <c r="Q76" s="22">
        <f t="shared" si="2"/>
        <v>24</v>
      </c>
      <c r="R76" s="23" t="s">
        <v>31</v>
      </c>
      <c r="S76" s="23" t="s">
        <v>965</v>
      </c>
      <c r="T76" s="9"/>
      <c r="U76" s="9"/>
    </row>
    <row r="77" spans="1:21" ht="15.75">
      <c r="A77" s="10">
        <v>73</v>
      </c>
      <c r="B77" s="31" t="s">
        <v>222</v>
      </c>
      <c r="C77" s="23" t="s">
        <v>987</v>
      </c>
      <c r="D77" s="23" t="s">
        <v>75</v>
      </c>
      <c r="E77" s="23" t="s">
        <v>988</v>
      </c>
      <c r="F77" s="18" t="s">
        <v>1207</v>
      </c>
      <c r="G77" s="23">
        <v>0</v>
      </c>
      <c r="H77" s="23">
        <v>0</v>
      </c>
      <c r="I77" s="23">
        <v>2</v>
      </c>
      <c r="J77" s="23">
        <v>4</v>
      </c>
      <c r="K77" s="23">
        <v>2</v>
      </c>
      <c r="L77" s="23">
        <v>8</v>
      </c>
      <c r="M77" s="23">
        <v>7</v>
      </c>
      <c r="N77" s="23">
        <v>1</v>
      </c>
      <c r="O77" s="23">
        <v>0</v>
      </c>
      <c r="P77" s="23">
        <v>0</v>
      </c>
      <c r="Q77" s="22">
        <f t="shared" si="2"/>
        <v>24</v>
      </c>
      <c r="R77" s="23" t="s">
        <v>31</v>
      </c>
      <c r="S77" s="23" t="s">
        <v>983</v>
      </c>
      <c r="T77" s="9"/>
      <c r="U77" s="9"/>
    </row>
    <row r="78" spans="1:21" ht="15.75">
      <c r="A78" s="10">
        <v>74</v>
      </c>
      <c r="B78" s="31" t="s">
        <v>60</v>
      </c>
      <c r="C78" s="22" t="s">
        <v>1069</v>
      </c>
      <c r="D78" s="22" t="s">
        <v>79</v>
      </c>
      <c r="E78" s="22" t="s">
        <v>207</v>
      </c>
      <c r="F78" s="41" t="s">
        <v>1208</v>
      </c>
      <c r="G78" s="22">
        <v>0</v>
      </c>
      <c r="H78" s="22">
        <v>0</v>
      </c>
      <c r="I78" s="22">
        <v>3</v>
      </c>
      <c r="J78" s="23">
        <v>3</v>
      </c>
      <c r="K78" s="23">
        <v>2</v>
      </c>
      <c r="L78" s="23">
        <v>7</v>
      </c>
      <c r="M78" s="23">
        <v>9</v>
      </c>
      <c r="N78" s="23">
        <v>0</v>
      </c>
      <c r="O78" s="23">
        <v>0</v>
      </c>
      <c r="P78" s="23">
        <v>0</v>
      </c>
      <c r="Q78" s="22">
        <f t="shared" si="2"/>
        <v>24</v>
      </c>
      <c r="R78" s="23" t="s">
        <v>31</v>
      </c>
      <c r="S78" s="22" t="s">
        <v>1062</v>
      </c>
      <c r="T78" s="16"/>
      <c r="U78" s="16"/>
    </row>
    <row r="79" spans="1:21" ht="15.75">
      <c r="A79" s="10">
        <v>75</v>
      </c>
      <c r="B79" s="31" t="s">
        <v>51</v>
      </c>
      <c r="C79" s="22" t="s">
        <v>1070</v>
      </c>
      <c r="D79" s="22" t="s">
        <v>1071</v>
      </c>
      <c r="E79" s="22" t="s">
        <v>170</v>
      </c>
      <c r="F79" s="41" t="s">
        <v>1208</v>
      </c>
      <c r="G79" s="22">
        <v>1</v>
      </c>
      <c r="H79" s="22">
        <v>0</v>
      </c>
      <c r="I79" s="22">
        <v>5</v>
      </c>
      <c r="J79" s="23">
        <v>4</v>
      </c>
      <c r="K79" s="23">
        <v>0</v>
      </c>
      <c r="L79" s="23">
        <v>6</v>
      </c>
      <c r="M79" s="23">
        <v>7</v>
      </c>
      <c r="N79" s="23">
        <v>0</v>
      </c>
      <c r="O79" s="23">
        <v>1</v>
      </c>
      <c r="P79" s="23">
        <v>0</v>
      </c>
      <c r="Q79" s="22">
        <f t="shared" si="2"/>
        <v>24</v>
      </c>
      <c r="R79" s="23" t="s">
        <v>31</v>
      </c>
      <c r="S79" s="22" t="s">
        <v>1062</v>
      </c>
      <c r="T79" s="16"/>
      <c r="U79" s="16"/>
    </row>
    <row r="80" spans="1:21" ht="15.75">
      <c r="A80" s="10">
        <v>76</v>
      </c>
      <c r="B80" s="31" t="s">
        <v>64</v>
      </c>
      <c r="C80" s="22" t="s">
        <v>1223</v>
      </c>
      <c r="D80" s="22" t="s">
        <v>268</v>
      </c>
      <c r="E80" s="22" t="s">
        <v>313</v>
      </c>
      <c r="F80" s="22" t="s">
        <v>1212</v>
      </c>
      <c r="G80" s="22">
        <v>0</v>
      </c>
      <c r="H80" s="22">
        <v>0</v>
      </c>
      <c r="I80" s="22">
        <v>4</v>
      </c>
      <c r="J80" s="23">
        <v>2</v>
      </c>
      <c r="K80" s="23">
        <v>3</v>
      </c>
      <c r="L80" s="23">
        <v>8</v>
      </c>
      <c r="M80" s="23">
        <v>6</v>
      </c>
      <c r="N80" s="23">
        <v>1</v>
      </c>
      <c r="O80" s="23">
        <v>0</v>
      </c>
      <c r="P80" s="23">
        <v>0</v>
      </c>
      <c r="Q80" s="22">
        <f t="shared" si="2"/>
        <v>24</v>
      </c>
      <c r="R80" s="22" t="s">
        <v>31</v>
      </c>
      <c r="S80" s="22" t="s">
        <v>1220</v>
      </c>
      <c r="T80" s="9"/>
      <c r="U80" s="9"/>
    </row>
    <row r="81" spans="1:21" ht="15.75">
      <c r="A81" s="10">
        <v>77</v>
      </c>
      <c r="B81" s="31" t="s">
        <v>201</v>
      </c>
      <c r="C81" s="22" t="s">
        <v>1224</v>
      </c>
      <c r="D81" s="22" t="s">
        <v>767</v>
      </c>
      <c r="E81" s="22" t="s">
        <v>539</v>
      </c>
      <c r="F81" s="22" t="s">
        <v>1212</v>
      </c>
      <c r="G81" s="22">
        <v>0</v>
      </c>
      <c r="H81" s="22">
        <v>0</v>
      </c>
      <c r="I81" s="22">
        <v>4</v>
      </c>
      <c r="J81" s="23">
        <v>2</v>
      </c>
      <c r="K81" s="23">
        <v>5</v>
      </c>
      <c r="L81" s="23">
        <v>6</v>
      </c>
      <c r="M81" s="23">
        <v>5</v>
      </c>
      <c r="N81" s="23">
        <v>0</v>
      </c>
      <c r="O81" s="23">
        <v>2</v>
      </c>
      <c r="P81" s="23">
        <v>0</v>
      </c>
      <c r="Q81" s="22">
        <f t="shared" si="2"/>
        <v>24</v>
      </c>
      <c r="R81" s="22" t="s">
        <v>31</v>
      </c>
      <c r="S81" s="22" t="s">
        <v>1220</v>
      </c>
      <c r="T81" s="9"/>
      <c r="U81" s="9"/>
    </row>
    <row r="82" spans="1:21" ht="15.75">
      <c r="A82" s="10">
        <v>78</v>
      </c>
      <c r="B82" s="31" t="s">
        <v>818</v>
      </c>
      <c r="C82" s="22" t="s">
        <v>1480</v>
      </c>
      <c r="D82" s="22" t="s">
        <v>301</v>
      </c>
      <c r="E82" s="22" t="s">
        <v>35</v>
      </c>
      <c r="F82" s="22" t="s">
        <v>1428</v>
      </c>
      <c r="G82" s="22">
        <v>0</v>
      </c>
      <c r="H82" s="22">
        <v>1</v>
      </c>
      <c r="I82" s="22">
        <v>0</v>
      </c>
      <c r="J82" s="23">
        <v>4</v>
      </c>
      <c r="K82" s="23">
        <v>2</v>
      </c>
      <c r="L82" s="23">
        <v>5</v>
      </c>
      <c r="M82" s="23">
        <v>6</v>
      </c>
      <c r="N82" s="23">
        <v>3</v>
      </c>
      <c r="O82" s="23">
        <v>0</v>
      </c>
      <c r="P82" s="23">
        <v>3</v>
      </c>
      <c r="Q82" s="22">
        <f t="shared" si="2"/>
        <v>24</v>
      </c>
      <c r="R82" s="22" t="s">
        <v>31</v>
      </c>
      <c r="S82" s="22" t="s">
        <v>1481</v>
      </c>
      <c r="T82" s="16"/>
      <c r="U82" s="9"/>
    </row>
    <row r="83" spans="1:21" ht="15.75">
      <c r="A83" s="10">
        <v>79</v>
      </c>
      <c r="B83" s="31" t="s">
        <v>193</v>
      </c>
      <c r="C83" s="23" t="s">
        <v>1711</v>
      </c>
      <c r="D83" s="23" t="s">
        <v>85</v>
      </c>
      <c r="E83" s="23" t="s">
        <v>63</v>
      </c>
      <c r="F83" s="22" t="s">
        <v>1785</v>
      </c>
      <c r="G83" s="23">
        <v>2</v>
      </c>
      <c r="H83" s="23">
        <v>3</v>
      </c>
      <c r="I83" s="23">
        <v>3</v>
      </c>
      <c r="J83" s="23">
        <v>4</v>
      </c>
      <c r="K83" s="23">
        <v>5</v>
      </c>
      <c r="L83" s="23">
        <v>6</v>
      </c>
      <c r="M83" s="23">
        <v>1</v>
      </c>
      <c r="N83" s="23">
        <v>0</v>
      </c>
      <c r="O83" s="23">
        <v>0</v>
      </c>
      <c r="P83" s="23">
        <v>0</v>
      </c>
      <c r="Q83" s="22">
        <f t="shared" si="2"/>
        <v>24</v>
      </c>
      <c r="R83" s="23" t="s">
        <v>31</v>
      </c>
      <c r="S83" s="22" t="s">
        <v>1697</v>
      </c>
      <c r="T83" s="16" t="s">
        <v>1697</v>
      </c>
      <c r="U83" s="16" t="s">
        <v>1697</v>
      </c>
    </row>
    <row r="84" spans="1:21" ht="15.75">
      <c r="A84" s="10">
        <v>80</v>
      </c>
      <c r="B84" s="31" t="s">
        <v>60</v>
      </c>
      <c r="C84" s="22" t="s">
        <v>962</v>
      </c>
      <c r="D84" s="22" t="s">
        <v>684</v>
      </c>
      <c r="E84" s="22" t="s">
        <v>182</v>
      </c>
      <c r="F84" s="18" t="s">
        <v>1207</v>
      </c>
      <c r="G84" s="22">
        <v>0</v>
      </c>
      <c r="H84" s="22">
        <v>0</v>
      </c>
      <c r="I84" s="22">
        <v>3.5</v>
      </c>
      <c r="J84" s="23">
        <v>4</v>
      </c>
      <c r="K84" s="23">
        <v>0</v>
      </c>
      <c r="L84" s="23">
        <v>5</v>
      </c>
      <c r="M84" s="23">
        <v>7</v>
      </c>
      <c r="N84" s="23">
        <v>4</v>
      </c>
      <c r="O84" s="23">
        <v>0</v>
      </c>
      <c r="P84" s="23">
        <v>0</v>
      </c>
      <c r="Q84" s="22">
        <f t="shared" si="2"/>
        <v>23.5</v>
      </c>
      <c r="R84" s="23" t="s">
        <v>31</v>
      </c>
      <c r="S84" s="18" t="s">
        <v>963</v>
      </c>
      <c r="T84" s="9"/>
      <c r="U84" s="9"/>
    </row>
    <row r="85" spans="1:21" ht="15.75">
      <c r="A85" s="10">
        <v>81</v>
      </c>
      <c r="B85" s="18" t="s">
        <v>64</v>
      </c>
      <c r="C85" s="18" t="s">
        <v>237</v>
      </c>
      <c r="D85" s="18" t="s">
        <v>53</v>
      </c>
      <c r="E85" s="18" t="s">
        <v>59</v>
      </c>
      <c r="F85" s="18" t="s">
        <v>154</v>
      </c>
      <c r="G85" s="22">
        <v>3</v>
      </c>
      <c r="H85" s="22">
        <v>0</v>
      </c>
      <c r="I85" s="22">
        <v>3</v>
      </c>
      <c r="J85" s="23">
        <v>3</v>
      </c>
      <c r="K85" s="23">
        <v>3</v>
      </c>
      <c r="L85" s="23">
        <v>7</v>
      </c>
      <c r="M85" s="23">
        <v>4</v>
      </c>
      <c r="N85" s="23">
        <v>0</v>
      </c>
      <c r="O85" s="23">
        <v>0</v>
      </c>
      <c r="P85" s="23">
        <v>0</v>
      </c>
      <c r="Q85" s="22">
        <f t="shared" si="2"/>
        <v>23</v>
      </c>
      <c r="R85" s="23" t="s">
        <v>31</v>
      </c>
      <c r="S85" s="18" t="s">
        <v>204</v>
      </c>
      <c r="T85" s="9"/>
      <c r="U85" s="9"/>
    </row>
    <row r="86" spans="1:21" ht="15.75">
      <c r="A86" s="10">
        <v>82</v>
      </c>
      <c r="B86" s="31" t="s">
        <v>51</v>
      </c>
      <c r="C86" s="22" t="s">
        <v>967</v>
      </c>
      <c r="D86" s="22" t="s">
        <v>240</v>
      </c>
      <c r="E86" s="22" t="s">
        <v>151</v>
      </c>
      <c r="F86" s="18" t="s">
        <v>1207</v>
      </c>
      <c r="G86" s="22">
        <v>0</v>
      </c>
      <c r="H86" s="22">
        <v>0</v>
      </c>
      <c r="I86" s="22">
        <v>4</v>
      </c>
      <c r="J86" s="23">
        <v>2</v>
      </c>
      <c r="K86" s="23">
        <v>4</v>
      </c>
      <c r="L86" s="23">
        <v>8</v>
      </c>
      <c r="M86" s="23">
        <v>4</v>
      </c>
      <c r="N86" s="23">
        <v>0</v>
      </c>
      <c r="O86" s="23">
        <v>0</v>
      </c>
      <c r="P86" s="23">
        <v>1</v>
      </c>
      <c r="Q86" s="22">
        <f t="shared" si="2"/>
        <v>23</v>
      </c>
      <c r="R86" s="23" t="s">
        <v>31</v>
      </c>
      <c r="S86" s="23" t="s">
        <v>965</v>
      </c>
      <c r="T86" s="9"/>
      <c r="U86" s="9"/>
    </row>
    <row r="87" spans="1:21" ht="15.75">
      <c r="A87" s="10">
        <v>83</v>
      </c>
      <c r="B87" s="31" t="s">
        <v>540</v>
      </c>
      <c r="C87" s="22" t="s">
        <v>1300</v>
      </c>
      <c r="D87" s="22" t="s">
        <v>1301</v>
      </c>
      <c r="E87" s="22" t="s">
        <v>539</v>
      </c>
      <c r="F87" s="22" t="s">
        <v>1294</v>
      </c>
      <c r="G87" s="22">
        <v>0</v>
      </c>
      <c r="H87" s="22">
        <v>0</v>
      </c>
      <c r="I87" s="22">
        <v>4</v>
      </c>
      <c r="J87" s="23">
        <v>2</v>
      </c>
      <c r="K87" s="23">
        <v>3</v>
      </c>
      <c r="L87" s="23">
        <v>7</v>
      </c>
      <c r="M87" s="23">
        <v>7</v>
      </c>
      <c r="N87" s="23">
        <v>0</v>
      </c>
      <c r="O87" s="23">
        <v>0</v>
      </c>
      <c r="P87" s="23">
        <v>0</v>
      </c>
      <c r="Q87" s="22">
        <f t="shared" si="2"/>
        <v>23</v>
      </c>
      <c r="R87" s="22" t="s">
        <v>451</v>
      </c>
      <c r="S87" s="22" t="s">
        <v>1302</v>
      </c>
      <c r="T87" s="16"/>
      <c r="U87" s="9"/>
    </row>
    <row r="88" spans="1:21" ht="15.75">
      <c r="A88" s="10">
        <v>84</v>
      </c>
      <c r="B88" s="31" t="s">
        <v>197</v>
      </c>
      <c r="C88" s="23" t="s">
        <v>1712</v>
      </c>
      <c r="D88" s="23" t="s">
        <v>85</v>
      </c>
      <c r="E88" s="23" t="s">
        <v>170</v>
      </c>
      <c r="F88" s="22" t="s">
        <v>1785</v>
      </c>
      <c r="G88" s="23">
        <v>3</v>
      </c>
      <c r="H88" s="23">
        <v>0</v>
      </c>
      <c r="I88" s="23">
        <v>5</v>
      </c>
      <c r="J88" s="23">
        <v>5</v>
      </c>
      <c r="K88" s="23">
        <v>2</v>
      </c>
      <c r="L88" s="23">
        <v>6</v>
      </c>
      <c r="M88" s="23">
        <v>0</v>
      </c>
      <c r="N88" s="23">
        <v>2</v>
      </c>
      <c r="O88" s="23">
        <v>0</v>
      </c>
      <c r="P88" s="23">
        <v>0</v>
      </c>
      <c r="Q88" s="22">
        <f t="shared" si="2"/>
        <v>23</v>
      </c>
      <c r="R88" s="23" t="s">
        <v>31</v>
      </c>
      <c r="S88" s="22" t="s">
        <v>1697</v>
      </c>
      <c r="T88" s="16" t="s">
        <v>1697</v>
      </c>
      <c r="U88" s="16" t="s">
        <v>1697</v>
      </c>
    </row>
    <row r="89" spans="1:21" ht="15.75">
      <c r="A89" s="10">
        <v>85</v>
      </c>
      <c r="B89" s="31" t="s">
        <v>218</v>
      </c>
      <c r="C89" s="23" t="s">
        <v>1713</v>
      </c>
      <c r="D89" s="23" t="s">
        <v>1714</v>
      </c>
      <c r="E89" s="23" t="s">
        <v>35</v>
      </c>
      <c r="F89" s="22" t="s">
        <v>1785</v>
      </c>
      <c r="G89" s="23">
        <v>0</v>
      </c>
      <c r="H89" s="23">
        <v>0</v>
      </c>
      <c r="I89" s="23">
        <v>3</v>
      </c>
      <c r="J89" s="23">
        <v>2</v>
      </c>
      <c r="K89" s="23">
        <v>3</v>
      </c>
      <c r="L89" s="23">
        <v>6</v>
      </c>
      <c r="M89" s="23">
        <v>5</v>
      </c>
      <c r="N89" s="23">
        <v>4</v>
      </c>
      <c r="O89" s="23">
        <v>0</v>
      </c>
      <c r="P89" s="23">
        <v>0</v>
      </c>
      <c r="Q89" s="22">
        <f t="shared" si="2"/>
        <v>23</v>
      </c>
      <c r="R89" s="23" t="s">
        <v>31</v>
      </c>
      <c r="S89" s="22" t="s">
        <v>1695</v>
      </c>
      <c r="T89" s="16" t="s">
        <v>1695</v>
      </c>
      <c r="U89" s="16" t="s">
        <v>1695</v>
      </c>
    </row>
    <row r="90" spans="1:21" ht="15.75">
      <c r="A90" s="10">
        <v>86</v>
      </c>
      <c r="B90" s="31" t="s">
        <v>208</v>
      </c>
      <c r="C90" s="23" t="s">
        <v>1715</v>
      </c>
      <c r="D90" s="23" t="s">
        <v>301</v>
      </c>
      <c r="E90" s="23" t="s">
        <v>30</v>
      </c>
      <c r="F90" s="22" t="s">
        <v>1785</v>
      </c>
      <c r="G90" s="23">
        <v>1</v>
      </c>
      <c r="H90" s="23">
        <v>1</v>
      </c>
      <c r="I90" s="23">
        <v>0</v>
      </c>
      <c r="J90" s="23">
        <v>3</v>
      </c>
      <c r="K90" s="23">
        <v>2</v>
      </c>
      <c r="L90" s="23">
        <v>6</v>
      </c>
      <c r="M90" s="23">
        <v>3</v>
      </c>
      <c r="N90" s="23">
        <v>2</v>
      </c>
      <c r="O90" s="23">
        <v>0</v>
      </c>
      <c r="P90" s="23">
        <v>5</v>
      </c>
      <c r="Q90" s="22">
        <f t="shared" si="2"/>
        <v>23</v>
      </c>
      <c r="R90" s="23" t="s">
        <v>31</v>
      </c>
      <c r="S90" s="22" t="s">
        <v>1697</v>
      </c>
      <c r="T90" s="16" t="s">
        <v>1697</v>
      </c>
      <c r="U90" s="16" t="s">
        <v>1697</v>
      </c>
    </row>
    <row r="91" spans="1:21" ht="15.75">
      <c r="A91" s="10">
        <v>87</v>
      </c>
      <c r="B91" s="31" t="s">
        <v>233</v>
      </c>
      <c r="C91" s="23" t="s">
        <v>315</v>
      </c>
      <c r="D91" s="23" t="s">
        <v>53</v>
      </c>
      <c r="E91" s="23" t="s">
        <v>160</v>
      </c>
      <c r="F91" s="22" t="s">
        <v>1785</v>
      </c>
      <c r="G91" s="23">
        <v>1</v>
      </c>
      <c r="H91" s="23">
        <v>0</v>
      </c>
      <c r="I91" s="23">
        <v>0</v>
      </c>
      <c r="J91" s="23">
        <v>4</v>
      </c>
      <c r="K91" s="23">
        <v>2</v>
      </c>
      <c r="L91" s="23">
        <v>6</v>
      </c>
      <c r="M91" s="23">
        <v>3</v>
      </c>
      <c r="N91" s="23">
        <v>0</v>
      </c>
      <c r="O91" s="23">
        <v>3</v>
      </c>
      <c r="P91" s="23">
        <v>4</v>
      </c>
      <c r="Q91" s="22">
        <f t="shared" si="2"/>
        <v>23</v>
      </c>
      <c r="R91" s="23" t="s">
        <v>31</v>
      </c>
      <c r="S91" s="22" t="s">
        <v>1697</v>
      </c>
      <c r="T91" s="16" t="s">
        <v>1697</v>
      </c>
      <c r="U91" s="16" t="s">
        <v>1697</v>
      </c>
    </row>
    <row r="92" spans="1:21" ht="15.75">
      <c r="A92" s="10">
        <v>88</v>
      </c>
      <c r="B92" s="31" t="s">
        <v>996</v>
      </c>
      <c r="C92" s="23" t="s">
        <v>1716</v>
      </c>
      <c r="D92" s="23" t="s">
        <v>184</v>
      </c>
      <c r="E92" s="23" t="s">
        <v>134</v>
      </c>
      <c r="F92" s="22" t="s">
        <v>1785</v>
      </c>
      <c r="G92" s="23">
        <v>0</v>
      </c>
      <c r="H92" s="23">
        <v>1</v>
      </c>
      <c r="I92" s="23">
        <v>5</v>
      </c>
      <c r="J92" s="23">
        <v>4</v>
      </c>
      <c r="K92" s="23">
        <v>1</v>
      </c>
      <c r="L92" s="23">
        <v>6</v>
      </c>
      <c r="M92" s="23">
        <v>0</v>
      </c>
      <c r="N92" s="23">
        <v>0</v>
      </c>
      <c r="O92" s="23">
        <v>4</v>
      </c>
      <c r="P92" s="23">
        <v>2</v>
      </c>
      <c r="Q92" s="22">
        <f t="shared" si="2"/>
        <v>23</v>
      </c>
      <c r="R92" s="23" t="s">
        <v>31</v>
      </c>
      <c r="S92" s="22" t="s">
        <v>1697</v>
      </c>
      <c r="T92" s="16" t="s">
        <v>1697</v>
      </c>
      <c r="U92" s="16" t="s">
        <v>1697</v>
      </c>
    </row>
    <row r="93" spans="1:21" ht="15.75">
      <c r="A93" s="10">
        <v>89</v>
      </c>
      <c r="B93" s="31" t="s">
        <v>57</v>
      </c>
      <c r="C93" s="22" t="s">
        <v>58</v>
      </c>
      <c r="D93" s="22" t="s">
        <v>29</v>
      </c>
      <c r="E93" s="22" t="s">
        <v>59</v>
      </c>
      <c r="F93" s="18" t="s">
        <v>25</v>
      </c>
      <c r="G93" s="22">
        <v>1</v>
      </c>
      <c r="H93" s="22">
        <v>0</v>
      </c>
      <c r="I93" s="22">
        <v>4</v>
      </c>
      <c r="J93" s="23">
        <v>3</v>
      </c>
      <c r="K93" s="23">
        <v>3</v>
      </c>
      <c r="L93" s="23">
        <v>5</v>
      </c>
      <c r="M93" s="23">
        <v>6</v>
      </c>
      <c r="N93" s="23">
        <v>0</v>
      </c>
      <c r="O93" s="23">
        <v>0</v>
      </c>
      <c r="P93" s="23">
        <v>0</v>
      </c>
      <c r="Q93" s="22">
        <f t="shared" si="2"/>
        <v>22</v>
      </c>
      <c r="R93" s="23" t="s">
        <v>31</v>
      </c>
      <c r="S93" s="18" t="s">
        <v>54</v>
      </c>
      <c r="T93" s="16"/>
      <c r="U93" s="16"/>
    </row>
    <row r="94" spans="1:21" ht="15.75">
      <c r="A94" s="10">
        <v>90</v>
      </c>
      <c r="B94" s="31" t="s">
        <v>825</v>
      </c>
      <c r="C94" s="22" t="s">
        <v>796</v>
      </c>
      <c r="D94" s="22" t="s">
        <v>301</v>
      </c>
      <c r="E94" s="22" t="s">
        <v>101</v>
      </c>
      <c r="F94" s="29" t="s">
        <v>1204</v>
      </c>
      <c r="G94" s="22">
        <v>0</v>
      </c>
      <c r="H94" s="22">
        <v>0</v>
      </c>
      <c r="I94" s="22">
        <v>3</v>
      </c>
      <c r="J94" s="23">
        <v>3</v>
      </c>
      <c r="K94" s="23">
        <v>2</v>
      </c>
      <c r="L94" s="23">
        <v>7</v>
      </c>
      <c r="M94" s="23">
        <v>6</v>
      </c>
      <c r="N94" s="23">
        <v>0</v>
      </c>
      <c r="O94" s="23">
        <v>1</v>
      </c>
      <c r="P94" s="23">
        <v>0</v>
      </c>
      <c r="Q94" s="22">
        <f t="shared" si="2"/>
        <v>22</v>
      </c>
      <c r="R94" s="23" t="s">
        <v>155</v>
      </c>
      <c r="S94" s="47" t="s">
        <v>820</v>
      </c>
      <c r="T94" s="9"/>
      <c r="U94" s="9"/>
    </row>
    <row r="95" spans="1:21" ht="15.75">
      <c r="A95" s="10">
        <v>91</v>
      </c>
      <c r="B95" s="31" t="s">
        <v>55</v>
      </c>
      <c r="C95" s="22" t="s">
        <v>964</v>
      </c>
      <c r="D95" s="22" t="s">
        <v>75</v>
      </c>
      <c r="E95" s="22" t="s">
        <v>30</v>
      </c>
      <c r="F95" s="18" t="s">
        <v>1207</v>
      </c>
      <c r="G95" s="22">
        <v>0</v>
      </c>
      <c r="H95" s="22">
        <v>0</v>
      </c>
      <c r="I95" s="22">
        <v>2</v>
      </c>
      <c r="J95" s="23">
        <v>3</v>
      </c>
      <c r="K95" s="23">
        <v>0</v>
      </c>
      <c r="L95" s="23">
        <v>8</v>
      </c>
      <c r="M95" s="23">
        <v>8</v>
      </c>
      <c r="N95" s="23">
        <v>1</v>
      </c>
      <c r="O95" s="23">
        <v>0</v>
      </c>
      <c r="P95" s="23">
        <v>0</v>
      </c>
      <c r="Q95" s="22">
        <f t="shared" si="2"/>
        <v>22</v>
      </c>
      <c r="R95" s="23" t="s">
        <v>31</v>
      </c>
      <c r="S95" s="23" t="s">
        <v>965</v>
      </c>
      <c r="T95" s="9"/>
      <c r="U95" s="9"/>
    </row>
    <row r="96" spans="1:21" ht="15.75">
      <c r="A96" s="10">
        <v>92</v>
      </c>
      <c r="B96" s="31" t="s">
        <v>218</v>
      </c>
      <c r="C96" s="23" t="s">
        <v>989</v>
      </c>
      <c r="D96" s="23" t="s">
        <v>679</v>
      </c>
      <c r="E96" s="23" t="s">
        <v>35</v>
      </c>
      <c r="F96" s="18" t="s">
        <v>1207</v>
      </c>
      <c r="G96" s="23">
        <v>0</v>
      </c>
      <c r="H96" s="23">
        <v>0</v>
      </c>
      <c r="I96" s="23">
        <v>2</v>
      </c>
      <c r="J96" s="23">
        <v>3</v>
      </c>
      <c r="K96" s="23">
        <v>4</v>
      </c>
      <c r="L96" s="23">
        <v>8</v>
      </c>
      <c r="M96" s="23">
        <v>5</v>
      </c>
      <c r="N96" s="23">
        <v>0</v>
      </c>
      <c r="O96" s="23">
        <v>0</v>
      </c>
      <c r="P96" s="23">
        <v>0</v>
      </c>
      <c r="Q96" s="22">
        <f t="shared" si="2"/>
        <v>22</v>
      </c>
      <c r="R96" s="23" t="s">
        <v>31</v>
      </c>
      <c r="S96" s="23" t="s">
        <v>983</v>
      </c>
      <c r="T96" s="9"/>
      <c r="U96" s="9"/>
    </row>
    <row r="97" spans="1:21" ht="15.75">
      <c r="A97" s="10">
        <v>93</v>
      </c>
      <c r="B97" s="31" t="s">
        <v>532</v>
      </c>
      <c r="C97" s="22" t="s">
        <v>1303</v>
      </c>
      <c r="D97" s="22" t="s">
        <v>85</v>
      </c>
      <c r="E97" s="22" t="s">
        <v>566</v>
      </c>
      <c r="F97" s="22" t="s">
        <v>1294</v>
      </c>
      <c r="G97" s="22">
        <v>2</v>
      </c>
      <c r="H97" s="22">
        <v>0</v>
      </c>
      <c r="I97" s="22">
        <v>0</v>
      </c>
      <c r="J97" s="23">
        <v>2</v>
      </c>
      <c r="K97" s="23">
        <v>3</v>
      </c>
      <c r="L97" s="23">
        <v>6</v>
      </c>
      <c r="M97" s="23">
        <v>8</v>
      </c>
      <c r="N97" s="23">
        <v>1</v>
      </c>
      <c r="O97" s="23">
        <v>0</v>
      </c>
      <c r="P97" s="23">
        <v>0</v>
      </c>
      <c r="Q97" s="22">
        <v>22</v>
      </c>
      <c r="R97" s="22" t="s">
        <v>451</v>
      </c>
      <c r="S97" s="22" t="s">
        <v>1302</v>
      </c>
      <c r="T97" s="16"/>
      <c r="U97" s="9"/>
    </row>
    <row r="98" spans="1:21" ht="15.75">
      <c r="A98" s="10">
        <v>94</v>
      </c>
      <c r="B98" s="31" t="s">
        <v>1488</v>
      </c>
      <c r="C98" s="22" t="s">
        <v>1489</v>
      </c>
      <c r="D98" s="22" t="s">
        <v>572</v>
      </c>
      <c r="E98" s="22"/>
      <c r="F98" s="22" t="s">
        <v>1428</v>
      </c>
      <c r="G98" s="22">
        <v>1</v>
      </c>
      <c r="H98" s="22">
        <v>1</v>
      </c>
      <c r="I98" s="22">
        <v>3</v>
      </c>
      <c r="J98" s="23">
        <v>4</v>
      </c>
      <c r="K98" s="23">
        <v>0</v>
      </c>
      <c r="L98" s="23">
        <v>7</v>
      </c>
      <c r="M98" s="23">
        <v>2</v>
      </c>
      <c r="N98" s="23">
        <v>4</v>
      </c>
      <c r="O98" s="23">
        <v>0</v>
      </c>
      <c r="P98" s="23">
        <v>0</v>
      </c>
      <c r="Q98" s="22">
        <f aca="true" t="shared" si="3" ref="Q98:Q119">K98+J98+I98+H98+G98+L98+M98+N98+O98+P98</f>
        <v>22</v>
      </c>
      <c r="R98" s="22" t="s">
        <v>31</v>
      </c>
      <c r="S98" s="22" t="s">
        <v>1481</v>
      </c>
      <c r="T98" s="16"/>
      <c r="U98" s="9"/>
    </row>
    <row r="99" spans="1:21" ht="15.75">
      <c r="A99" s="10">
        <v>95</v>
      </c>
      <c r="B99" s="31" t="s">
        <v>1547</v>
      </c>
      <c r="C99" s="22" t="s">
        <v>1548</v>
      </c>
      <c r="D99" s="22" t="s">
        <v>1549</v>
      </c>
      <c r="E99" s="22" t="s">
        <v>95</v>
      </c>
      <c r="F99" s="18" t="s">
        <v>1828</v>
      </c>
      <c r="G99" s="22">
        <v>0</v>
      </c>
      <c r="H99" s="22">
        <v>0</v>
      </c>
      <c r="I99" s="22">
        <v>2</v>
      </c>
      <c r="J99" s="23">
        <v>4</v>
      </c>
      <c r="K99" s="23">
        <v>1</v>
      </c>
      <c r="L99" s="23">
        <v>6</v>
      </c>
      <c r="M99" s="23">
        <v>6</v>
      </c>
      <c r="N99" s="23">
        <v>1</v>
      </c>
      <c r="O99" s="23">
        <v>2</v>
      </c>
      <c r="P99" s="23">
        <v>0</v>
      </c>
      <c r="Q99" s="22">
        <f t="shared" si="3"/>
        <v>22</v>
      </c>
      <c r="R99" s="22" t="s">
        <v>451</v>
      </c>
      <c r="S99" s="22" t="s">
        <v>1546</v>
      </c>
      <c r="T99" s="9"/>
      <c r="U99" s="9"/>
    </row>
    <row r="100" spans="1:21" ht="15.75">
      <c r="A100" s="10">
        <v>96</v>
      </c>
      <c r="B100" s="18" t="s">
        <v>238</v>
      </c>
      <c r="C100" s="18" t="s">
        <v>239</v>
      </c>
      <c r="D100" s="18" t="s">
        <v>240</v>
      </c>
      <c r="E100" s="18" t="s">
        <v>241</v>
      </c>
      <c r="F100" s="18" t="s">
        <v>154</v>
      </c>
      <c r="G100" s="23">
        <v>0</v>
      </c>
      <c r="H100" s="23">
        <v>0</v>
      </c>
      <c r="I100" s="23">
        <v>2</v>
      </c>
      <c r="J100" s="23">
        <v>0</v>
      </c>
      <c r="K100" s="23">
        <v>5</v>
      </c>
      <c r="L100" s="23">
        <v>0</v>
      </c>
      <c r="M100" s="23">
        <v>5</v>
      </c>
      <c r="N100" s="23">
        <v>0</v>
      </c>
      <c r="O100" s="23">
        <v>0</v>
      </c>
      <c r="P100" s="23">
        <v>9</v>
      </c>
      <c r="Q100" s="22">
        <f t="shared" si="3"/>
        <v>21</v>
      </c>
      <c r="R100" s="23" t="s">
        <v>31</v>
      </c>
      <c r="S100" s="18" t="s">
        <v>204</v>
      </c>
      <c r="T100" s="9"/>
      <c r="U100" s="9"/>
    </row>
    <row r="101" spans="1:21" ht="15.75">
      <c r="A101" s="10">
        <v>97</v>
      </c>
      <c r="B101" s="31" t="s">
        <v>641</v>
      </c>
      <c r="C101" s="22" t="s">
        <v>642</v>
      </c>
      <c r="D101" s="22" t="s">
        <v>643</v>
      </c>
      <c r="E101" s="22" t="s">
        <v>134</v>
      </c>
      <c r="F101" s="19" t="s">
        <v>1203</v>
      </c>
      <c r="G101" s="22">
        <v>2</v>
      </c>
      <c r="H101" s="22">
        <v>0</v>
      </c>
      <c r="I101" s="22">
        <v>2</v>
      </c>
      <c r="J101" s="23">
        <v>2</v>
      </c>
      <c r="K101" s="23">
        <v>2</v>
      </c>
      <c r="L101" s="23">
        <v>8</v>
      </c>
      <c r="M101" s="23">
        <v>3</v>
      </c>
      <c r="N101" s="23">
        <v>0</v>
      </c>
      <c r="O101" s="23">
        <v>2</v>
      </c>
      <c r="P101" s="23">
        <v>0</v>
      </c>
      <c r="Q101" s="22">
        <f t="shared" si="3"/>
        <v>21</v>
      </c>
      <c r="R101" s="23" t="s">
        <v>31</v>
      </c>
      <c r="S101" s="22" t="s">
        <v>640</v>
      </c>
      <c r="T101" s="9"/>
      <c r="U101" s="9"/>
    </row>
    <row r="102" spans="1:21" ht="15.75">
      <c r="A102" s="10">
        <v>98</v>
      </c>
      <c r="B102" s="31" t="s">
        <v>201</v>
      </c>
      <c r="C102" s="23" t="s">
        <v>905</v>
      </c>
      <c r="D102" s="23" t="s">
        <v>435</v>
      </c>
      <c r="E102" s="23" t="s">
        <v>59</v>
      </c>
      <c r="F102" s="18" t="s">
        <v>888</v>
      </c>
      <c r="G102" s="23">
        <v>1</v>
      </c>
      <c r="H102" s="23">
        <v>0</v>
      </c>
      <c r="I102" s="23">
        <v>4</v>
      </c>
      <c r="J102" s="23">
        <v>1</v>
      </c>
      <c r="K102" s="23">
        <v>2</v>
      </c>
      <c r="L102" s="23">
        <v>7</v>
      </c>
      <c r="M102" s="23">
        <v>4</v>
      </c>
      <c r="N102" s="23">
        <v>0</v>
      </c>
      <c r="O102" s="23">
        <v>0</v>
      </c>
      <c r="P102" s="23">
        <v>2</v>
      </c>
      <c r="Q102" s="22">
        <f t="shared" si="3"/>
        <v>21</v>
      </c>
      <c r="R102" s="23" t="s">
        <v>31</v>
      </c>
      <c r="S102" s="22" t="s">
        <v>898</v>
      </c>
      <c r="T102" s="9"/>
      <c r="U102" s="9"/>
    </row>
    <row r="103" spans="1:21" ht="15.75">
      <c r="A103" s="10">
        <v>99</v>
      </c>
      <c r="B103" s="31" t="s">
        <v>536</v>
      </c>
      <c r="C103" s="22" t="s">
        <v>1165</v>
      </c>
      <c r="D103" s="22" t="s">
        <v>107</v>
      </c>
      <c r="E103" s="22" t="s">
        <v>1166</v>
      </c>
      <c r="F103" s="18" t="s">
        <v>1209</v>
      </c>
      <c r="G103" s="22">
        <v>2</v>
      </c>
      <c r="H103" s="22">
        <v>0</v>
      </c>
      <c r="I103" s="22">
        <v>2</v>
      </c>
      <c r="J103" s="23">
        <v>2</v>
      </c>
      <c r="K103" s="23">
        <v>2</v>
      </c>
      <c r="L103" s="23">
        <v>8</v>
      </c>
      <c r="M103" s="23">
        <v>2</v>
      </c>
      <c r="N103" s="23">
        <v>0</v>
      </c>
      <c r="O103" s="23">
        <v>0</v>
      </c>
      <c r="P103" s="23">
        <v>3</v>
      </c>
      <c r="Q103" s="22">
        <f t="shared" si="3"/>
        <v>21</v>
      </c>
      <c r="R103" s="23" t="s">
        <v>31</v>
      </c>
      <c r="S103" s="47" t="s">
        <v>1164</v>
      </c>
      <c r="T103" s="9"/>
      <c r="U103" s="9"/>
    </row>
    <row r="104" spans="1:21" ht="15.75">
      <c r="A104" s="10">
        <v>100</v>
      </c>
      <c r="B104" s="31" t="s">
        <v>1485</v>
      </c>
      <c r="C104" s="22" t="s">
        <v>1486</v>
      </c>
      <c r="D104" s="22" t="s">
        <v>244</v>
      </c>
      <c r="E104" s="22" t="s">
        <v>50</v>
      </c>
      <c r="F104" s="22" t="s">
        <v>1428</v>
      </c>
      <c r="G104" s="22">
        <v>0</v>
      </c>
      <c r="H104" s="22">
        <v>1</v>
      </c>
      <c r="I104" s="22">
        <v>2</v>
      </c>
      <c r="J104" s="23">
        <v>3</v>
      </c>
      <c r="K104" s="23">
        <v>3</v>
      </c>
      <c r="L104" s="23">
        <v>7</v>
      </c>
      <c r="M104" s="23">
        <v>2</v>
      </c>
      <c r="N104" s="23">
        <v>3</v>
      </c>
      <c r="O104" s="23">
        <v>0</v>
      </c>
      <c r="P104" s="23">
        <v>0</v>
      </c>
      <c r="Q104" s="22">
        <f t="shared" si="3"/>
        <v>21</v>
      </c>
      <c r="R104" s="22" t="s">
        <v>31</v>
      </c>
      <c r="S104" s="22" t="s">
        <v>1481</v>
      </c>
      <c r="T104" s="16"/>
      <c r="U104" s="9"/>
    </row>
    <row r="105" spans="1:21" ht="15.75">
      <c r="A105" s="10">
        <v>101</v>
      </c>
      <c r="B105" s="31" t="s">
        <v>1717</v>
      </c>
      <c r="C105" s="23" t="s">
        <v>1718</v>
      </c>
      <c r="D105" s="23" t="s">
        <v>66</v>
      </c>
      <c r="E105" s="23" t="s">
        <v>39</v>
      </c>
      <c r="F105" s="22" t="s">
        <v>1785</v>
      </c>
      <c r="G105" s="23">
        <v>2</v>
      </c>
      <c r="H105" s="23">
        <v>0</v>
      </c>
      <c r="I105" s="23">
        <v>4</v>
      </c>
      <c r="J105" s="23">
        <v>3</v>
      </c>
      <c r="K105" s="23">
        <v>3</v>
      </c>
      <c r="L105" s="23">
        <v>5</v>
      </c>
      <c r="M105" s="23">
        <v>2</v>
      </c>
      <c r="N105" s="23">
        <v>2</v>
      </c>
      <c r="O105" s="23">
        <v>0</v>
      </c>
      <c r="P105" s="23">
        <v>0</v>
      </c>
      <c r="Q105" s="22">
        <f t="shared" si="3"/>
        <v>21</v>
      </c>
      <c r="R105" s="23" t="s">
        <v>31</v>
      </c>
      <c r="S105" s="22" t="s">
        <v>1697</v>
      </c>
      <c r="T105" s="16" t="s">
        <v>1697</v>
      </c>
      <c r="U105" s="16" t="s">
        <v>1697</v>
      </c>
    </row>
    <row r="106" spans="1:21" ht="15.75">
      <c r="A106" s="10">
        <v>102</v>
      </c>
      <c r="B106" s="31" t="s">
        <v>1719</v>
      </c>
      <c r="C106" s="23" t="s">
        <v>1720</v>
      </c>
      <c r="D106" s="23" t="s">
        <v>737</v>
      </c>
      <c r="E106" s="23" t="s">
        <v>793</v>
      </c>
      <c r="F106" s="22" t="s">
        <v>1785</v>
      </c>
      <c r="G106" s="23">
        <v>0</v>
      </c>
      <c r="H106" s="23">
        <v>0</v>
      </c>
      <c r="I106" s="23">
        <v>4</v>
      </c>
      <c r="J106" s="23">
        <v>4</v>
      </c>
      <c r="K106" s="23">
        <v>0</v>
      </c>
      <c r="L106" s="23">
        <v>3</v>
      </c>
      <c r="M106" s="23">
        <v>4</v>
      </c>
      <c r="N106" s="23">
        <v>0</v>
      </c>
      <c r="O106" s="23">
        <v>1</v>
      </c>
      <c r="P106" s="23">
        <v>5</v>
      </c>
      <c r="Q106" s="22">
        <f t="shared" si="3"/>
        <v>21</v>
      </c>
      <c r="R106" s="23" t="s">
        <v>31</v>
      </c>
      <c r="S106" s="22" t="s">
        <v>1695</v>
      </c>
      <c r="T106" s="16" t="s">
        <v>1695</v>
      </c>
      <c r="U106" s="16" t="s">
        <v>1695</v>
      </c>
    </row>
    <row r="107" spans="1:21" ht="15.75">
      <c r="A107" s="10">
        <v>103</v>
      </c>
      <c r="B107" s="31" t="s">
        <v>60</v>
      </c>
      <c r="C107" s="22" t="s">
        <v>478</v>
      </c>
      <c r="D107" s="22" t="s">
        <v>415</v>
      </c>
      <c r="E107" s="22" t="s">
        <v>86</v>
      </c>
      <c r="F107" s="22" t="s">
        <v>475</v>
      </c>
      <c r="G107" s="22">
        <v>0</v>
      </c>
      <c r="H107" s="22">
        <v>2</v>
      </c>
      <c r="I107" s="22">
        <v>0</v>
      </c>
      <c r="J107" s="23">
        <v>1</v>
      </c>
      <c r="K107" s="23">
        <v>2</v>
      </c>
      <c r="L107" s="23">
        <v>7</v>
      </c>
      <c r="M107" s="23">
        <v>7</v>
      </c>
      <c r="N107" s="23">
        <v>1</v>
      </c>
      <c r="O107" s="23">
        <v>0</v>
      </c>
      <c r="P107" s="23">
        <v>0</v>
      </c>
      <c r="Q107" s="22">
        <f t="shared" si="3"/>
        <v>20</v>
      </c>
      <c r="R107" s="22" t="s">
        <v>451</v>
      </c>
      <c r="S107" s="22" t="s">
        <v>476</v>
      </c>
      <c r="T107" s="16"/>
      <c r="U107" s="16"/>
    </row>
    <row r="108" spans="1:21" ht="15.75">
      <c r="A108" s="10">
        <v>104</v>
      </c>
      <c r="B108" s="31" t="s">
        <v>637</v>
      </c>
      <c r="C108" s="22" t="s">
        <v>638</v>
      </c>
      <c r="D108" s="22" t="s">
        <v>405</v>
      </c>
      <c r="E108" s="22" t="s">
        <v>639</v>
      </c>
      <c r="F108" s="19" t="s">
        <v>1203</v>
      </c>
      <c r="G108" s="22">
        <v>1</v>
      </c>
      <c r="H108" s="22">
        <v>0</v>
      </c>
      <c r="I108" s="22">
        <v>4</v>
      </c>
      <c r="J108" s="23">
        <v>0</v>
      </c>
      <c r="K108" s="23">
        <v>2</v>
      </c>
      <c r="L108" s="23">
        <v>2</v>
      </c>
      <c r="M108" s="23">
        <v>5</v>
      </c>
      <c r="N108" s="23">
        <v>2</v>
      </c>
      <c r="O108" s="23">
        <v>2</v>
      </c>
      <c r="P108" s="23">
        <v>2</v>
      </c>
      <c r="Q108" s="22">
        <f t="shared" si="3"/>
        <v>20</v>
      </c>
      <c r="R108" s="23" t="s">
        <v>31</v>
      </c>
      <c r="S108" s="22" t="s">
        <v>640</v>
      </c>
      <c r="T108" s="9"/>
      <c r="U108" s="9"/>
    </row>
    <row r="109" spans="1:21" ht="15.75">
      <c r="A109" s="10">
        <v>105</v>
      </c>
      <c r="B109" s="23">
        <v>518</v>
      </c>
      <c r="C109" s="23" t="s">
        <v>683</v>
      </c>
      <c r="D109" s="23" t="s">
        <v>684</v>
      </c>
      <c r="E109" s="23" t="s">
        <v>392</v>
      </c>
      <c r="F109" s="19" t="s">
        <v>1203</v>
      </c>
      <c r="G109" s="23">
        <v>0</v>
      </c>
      <c r="H109" s="23">
        <v>3</v>
      </c>
      <c r="I109" s="23">
        <v>3</v>
      </c>
      <c r="J109" s="23">
        <v>3</v>
      </c>
      <c r="K109" s="23">
        <v>1</v>
      </c>
      <c r="L109" s="23">
        <v>5</v>
      </c>
      <c r="M109" s="23">
        <v>5</v>
      </c>
      <c r="N109" s="23">
        <v>0</v>
      </c>
      <c r="O109" s="23">
        <v>0</v>
      </c>
      <c r="P109" s="23">
        <v>0</v>
      </c>
      <c r="Q109" s="22">
        <f t="shared" si="3"/>
        <v>20</v>
      </c>
      <c r="R109" s="23" t="s">
        <v>31</v>
      </c>
      <c r="S109" s="23" t="s">
        <v>640</v>
      </c>
      <c r="T109" s="9"/>
      <c r="U109" s="9"/>
    </row>
    <row r="110" spans="1:21" ht="15.75">
      <c r="A110" s="10">
        <v>106</v>
      </c>
      <c r="B110" s="31" t="s">
        <v>238</v>
      </c>
      <c r="C110" s="23" t="s">
        <v>981</v>
      </c>
      <c r="D110" s="23" t="s">
        <v>982</v>
      </c>
      <c r="E110" s="23" t="s">
        <v>216</v>
      </c>
      <c r="F110" s="18" t="s">
        <v>1207</v>
      </c>
      <c r="G110" s="23">
        <v>0</v>
      </c>
      <c r="H110" s="23">
        <v>0</v>
      </c>
      <c r="I110" s="23">
        <v>3</v>
      </c>
      <c r="J110" s="23">
        <v>3</v>
      </c>
      <c r="K110" s="23">
        <v>0</v>
      </c>
      <c r="L110" s="23">
        <v>8</v>
      </c>
      <c r="M110" s="23">
        <v>5</v>
      </c>
      <c r="N110" s="23">
        <v>1</v>
      </c>
      <c r="O110" s="23">
        <v>0</v>
      </c>
      <c r="P110" s="23">
        <v>0</v>
      </c>
      <c r="Q110" s="22">
        <f t="shared" si="3"/>
        <v>20</v>
      </c>
      <c r="R110" s="23" t="s">
        <v>31</v>
      </c>
      <c r="S110" s="18" t="s">
        <v>983</v>
      </c>
      <c r="T110" s="9"/>
      <c r="U110" s="9"/>
    </row>
    <row r="111" spans="1:21" ht="15.75">
      <c r="A111" s="10">
        <v>107</v>
      </c>
      <c r="B111" s="31" t="s">
        <v>1550</v>
      </c>
      <c r="C111" s="22" t="s">
        <v>1551</v>
      </c>
      <c r="D111" s="22" t="s">
        <v>100</v>
      </c>
      <c r="E111" s="22" t="s">
        <v>46</v>
      </c>
      <c r="F111" s="18" t="s">
        <v>1828</v>
      </c>
      <c r="G111" s="22">
        <v>0</v>
      </c>
      <c r="H111" s="22">
        <v>0</v>
      </c>
      <c r="I111" s="22">
        <v>4</v>
      </c>
      <c r="J111" s="23">
        <v>2</v>
      </c>
      <c r="K111" s="23">
        <v>0</v>
      </c>
      <c r="L111" s="23">
        <v>6</v>
      </c>
      <c r="M111" s="23">
        <v>6</v>
      </c>
      <c r="N111" s="23">
        <v>2</v>
      </c>
      <c r="O111" s="23">
        <v>0</v>
      </c>
      <c r="P111" s="23">
        <v>0</v>
      </c>
      <c r="Q111" s="22">
        <f t="shared" si="3"/>
        <v>20</v>
      </c>
      <c r="R111" s="22" t="s">
        <v>451</v>
      </c>
      <c r="S111" s="22" t="s">
        <v>1546</v>
      </c>
      <c r="T111" s="9"/>
      <c r="U111" s="9"/>
    </row>
    <row r="112" spans="1:21" ht="15.75">
      <c r="A112" s="10">
        <v>108</v>
      </c>
      <c r="B112" s="31" t="s">
        <v>1721</v>
      </c>
      <c r="C112" s="23" t="s">
        <v>1722</v>
      </c>
      <c r="D112" s="23" t="s">
        <v>733</v>
      </c>
      <c r="E112" s="23" t="s">
        <v>101</v>
      </c>
      <c r="F112" s="22" t="s">
        <v>1785</v>
      </c>
      <c r="G112" s="23">
        <v>0</v>
      </c>
      <c r="H112" s="23">
        <v>0</v>
      </c>
      <c r="I112" s="23">
        <v>5</v>
      </c>
      <c r="J112" s="23">
        <v>3</v>
      </c>
      <c r="K112" s="23">
        <v>1</v>
      </c>
      <c r="L112" s="23">
        <v>0</v>
      </c>
      <c r="M112" s="23">
        <v>0</v>
      </c>
      <c r="N112" s="23">
        <v>0</v>
      </c>
      <c r="O112" s="23">
        <v>1</v>
      </c>
      <c r="P112" s="23">
        <v>10</v>
      </c>
      <c r="Q112" s="22">
        <f t="shared" si="3"/>
        <v>20</v>
      </c>
      <c r="R112" s="23" t="s">
        <v>31</v>
      </c>
      <c r="S112" s="22" t="s">
        <v>1697</v>
      </c>
      <c r="T112" s="16" t="s">
        <v>1697</v>
      </c>
      <c r="U112" s="16" t="s">
        <v>1697</v>
      </c>
    </row>
    <row r="113" spans="1:21" ht="15.75">
      <c r="A113" s="10">
        <v>109</v>
      </c>
      <c r="B113" s="31" t="s">
        <v>1723</v>
      </c>
      <c r="C113" s="23" t="s">
        <v>1518</v>
      </c>
      <c r="D113" s="23" t="s">
        <v>100</v>
      </c>
      <c r="E113" s="23" t="s">
        <v>24</v>
      </c>
      <c r="F113" s="22" t="s">
        <v>1785</v>
      </c>
      <c r="G113" s="23">
        <v>1</v>
      </c>
      <c r="H113" s="23">
        <v>1</v>
      </c>
      <c r="I113" s="23">
        <v>0</v>
      </c>
      <c r="J113" s="23">
        <v>5</v>
      </c>
      <c r="K113" s="23">
        <v>2</v>
      </c>
      <c r="L113" s="23">
        <v>6</v>
      </c>
      <c r="M113" s="23">
        <v>0</v>
      </c>
      <c r="N113" s="23">
        <v>0</v>
      </c>
      <c r="O113" s="23">
        <v>2</v>
      </c>
      <c r="P113" s="23">
        <v>3</v>
      </c>
      <c r="Q113" s="22">
        <f t="shared" si="3"/>
        <v>20</v>
      </c>
      <c r="R113" s="23" t="s">
        <v>31</v>
      </c>
      <c r="S113" s="22" t="s">
        <v>1697</v>
      </c>
      <c r="T113" s="16" t="s">
        <v>1697</v>
      </c>
      <c r="U113" s="16" t="s">
        <v>1697</v>
      </c>
    </row>
    <row r="114" spans="1:21" ht="15.75">
      <c r="A114" s="10">
        <v>110</v>
      </c>
      <c r="B114" s="31" t="s">
        <v>60</v>
      </c>
      <c r="C114" s="22" t="s">
        <v>61</v>
      </c>
      <c r="D114" s="22" t="s">
        <v>62</v>
      </c>
      <c r="E114" s="22" t="s">
        <v>63</v>
      </c>
      <c r="F114" s="18" t="s">
        <v>25</v>
      </c>
      <c r="G114" s="22">
        <v>0</v>
      </c>
      <c r="H114" s="22">
        <v>0</v>
      </c>
      <c r="I114" s="22">
        <v>2</v>
      </c>
      <c r="J114" s="23">
        <v>2</v>
      </c>
      <c r="K114" s="23">
        <v>1</v>
      </c>
      <c r="L114" s="23">
        <v>7</v>
      </c>
      <c r="M114" s="23">
        <v>6</v>
      </c>
      <c r="N114" s="23">
        <v>0</v>
      </c>
      <c r="O114" s="23">
        <v>0</v>
      </c>
      <c r="P114" s="23">
        <v>1</v>
      </c>
      <c r="Q114" s="22">
        <f t="shared" si="3"/>
        <v>19</v>
      </c>
      <c r="R114" s="23" t="s">
        <v>31</v>
      </c>
      <c r="S114" s="18" t="s">
        <v>54</v>
      </c>
      <c r="T114" s="16"/>
      <c r="U114" s="60"/>
    </row>
    <row r="115" spans="1:20" ht="15.75">
      <c r="A115" s="10">
        <v>111</v>
      </c>
      <c r="B115" s="18" t="s">
        <v>242</v>
      </c>
      <c r="C115" s="18" t="s">
        <v>243</v>
      </c>
      <c r="D115" s="18" t="s">
        <v>244</v>
      </c>
      <c r="E115" s="18" t="s">
        <v>245</v>
      </c>
      <c r="F115" s="18" t="s">
        <v>154</v>
      </c>
      <c r="G115" s="22">
        <v>1</v>
      </c>
      <c r="H115" s="22">
        <v>0</v>
      </c>
      <c r="I115" s="22">
        <v>3</v>
      </c>
      <c r="J115" s="23">
        <v>4</v>
      </c>
      <c r="K115" s="23">
        <v>1</v>
      </c>
      <c r="L115" s="23">
        <v>2</v>
      </c>
      <c r="M115" s="23">
        <v>4</v>
      </c>
      <c r="N115" s="23">
        <v>1</v>
      </c>
      <c r="O115" s="23">
        <v>2</v>
      </c>
      <c r="P115" s="23">
        <v>1</v>
      </c>
      <c r="Q115" s="22">
        <f t="shared" si="3"/>
        <v>19</v>
      </c>
      <c r="R115" s="23" t="s">
        <v>31</v>
      </c>
      <c r="S115" s="18" t="s">
        <v>204</v>
      </c>
      <c r="T115" s="9"/>
    </row>
    <row r="116" spans="1:20" ht="15.75">
      <c r="A116" s="10">
        <v>112</v>
      </c>
      <c r="B116" s="31" t="s">
        <v>537</v>
      </c>
      <c r="C116" s="22" t="s">
        <v>538</v>
      </c>
      <c r="D116" s="22" t="s">
        <v>405</v>
      </c>
      <c r="E116" s="22" t="s">
        <v>539</v>
      </c>
      <c r="F116" s="18" t="s">
        <v>1201</v>
      </c>
      <c r="G116" s="22">
        <v>0</v>
      </c>
      <c r="H116" s="22">
        <v>2</v>
      </c>
      <c r="I116" s="22">
        <v>3</v>
      </c>
      <c r="J116" s="23">
        <v>5</v>
      </c>
      <c r="K116" s="23">
        <v>0</v>
      </c>
      <c r="L116" s="23">
        <v>4</v>
      </c>
      <c r="M116" s="23">
        <v>5</v>
      </c>
      <c r="N116" s="23">
        <v>0</v>
      </c>
      <c r="O116" s="23">
        <v>0</v>
      </c>
      <c r="P116" s="23">
        <v>0</v>
      </c>
      <c r="Q116" s="22">
        <f t="shared" si="3"/>
        <v>19</v>
      </c>
      <c r="R116" s="23" t="s">
        <v>31</v>
      </c>
      <c r="S116" s="22" t="s">
        <v>535</v>
      </c>
      <c r="T116" s="16"/>
    </row>
    <row r="117" spans="1:20" ht="15.75">
      <c r="A117" s="10">
        <v>113</v>
      </c>
      <c r="B117" s="31" t="s">
        <v>647</v>
      </c>
      <c r="C117" s="22" t="s">
        <v>648</v>
      </c>
      <c r="D117" s="22" t="s">
        <v>649</v>
      </c>
      <c r="E117" s="22" t="s">
        <v>650</v>
      </c>
      <c r="F117" s="19" t="s">
        <v>1203</v>
      </c>
      <c r="G117" s="22">
        <v>1</v>
      </c>
      <c r="H117" s="22">
        <v>0</v>
      </c>
      <c r="I117" s="22">
        <v>4</v>
      </c>
      <c r="J117" s="23">
        <v>0</v>
      </c>
      <c r="K117" s="23">
        <v>0</v>
      </c>
      <c r="L117" s="23">
        <v>8</v>
      </c>
      <c r="M117" s="23">
        <v>4</v>
      </c>
      <c r="N117" s="23">
        <v>0</v>
      </c>
      <c r="O117" s="23">
        <v>2</v>
      </c>
      <c r="P117" s="23">
        <v>0</v>
      </c>
      <c r="Q117" s="22">
        <f t="shared" si="3"/>
        <v>19</v>
      </c>
      <c r="R117" s="23" t="s">
        <v>31</v>
      </c>
      <c r="S117" s="22" t="s">
        <v>646</v>
      </c>
      <c r="T117" s="9"/>
    </row>
    <row r="118" spans="1:20" ht="15.75">
      <c r="A118" s="10">
        <v>114</v>
      </c>
      <c r="B118" s="31" t="s">
        <v>821</v>
      </c>
      <c r="C118" s="22" t="s">
        <v>822</v>
      </c>
      <c r="D118" s="22" t="s">
        <v>823</v>
      </c>
      <c r="E118" s="22" t="s">
        <v>824</v>
      </c>
      <c r="F118" s="29" t="s">
        <v>1204</v>
      </c>
      <c r="G118" s="22">
        <v>0</v>
      </c>
      <c r="H118" s="22">
        <v>1</v>
      </c>
      <c r="I118" s="22">
        <v>3</v>
      </c>
      <c r="J118" s="23">
        <v>3</v>
      </c>
      <c r="K118" s="23">
        <v>0</v>
      </c>
      <c r="L118" s="23">
        <v>6</v>
      </c>
      <c r="M118" s="23">
        <v>6</v>
      </c>
      <c r="N118" s="23">
        <v>0</v>
      </c>
      <c r="O118" s="23">
        <v>0</v>
      </c>
      <c r="P118" s="23">
        <v>0</v>
      </c>
      <c r="Q118" s="22">
        <f t="shared" si="3"/>
        <v>19</v>
      </c>
      <c r="R118" s="22" t="s">
        <v>451</v>
      </c>
      <c r="S118" s="47" t="s">
        <v>820</v>
      </c>
      <c r="T118" s="9"/>
    </row>
    <row r="119" spans="1:20" ht="15.75">
      <c r="A119" s="10">
        <v>115</v>
      </c>
      <c r="B119" s="31" t="s">
        <v>540</v>
      </c>
      <c r="C119" s="22" t="s">
        <v>874</v>
      </c>
      <c r="D119" s="22" t="s">
        <v>624</v>
      </c>
      <c r="E119" s="22" t="s">
        <v>875</v>
      </c>
      <c r="F119" s="18" t="s">
        <v>1206</v>
      </c>
      <c r="G119" s="22">
        <v>0</v>
      </c>
      <c r="H119" s="22">
        <v>0</v>
      </c>
      <c r="I119" s="22">
        <v>4</v>
      </c>
      <c r="J119" s="23">
        <v>1</v>
      </c>
      <c r="K119" s="23">
        <v>0</v>
      </c>
      <c r="L119" s="23">
        <v>7</v>
      </c>
      <c r="M119" s="23">
        <v>5</v>
      </c>
      <c r="N119" s="23">
        <v>1</v>
      </c>
      <c r="O119" s="23">
        <v>1</v>
      </c>
      <c r="P119" s="23">
        <v>0</v>
      </c>
      <c r="Q119" s="22">
        <f t="shared" si="3"/>
        <v>19</v>
      </c>
      <c r="R119" s="23" t="s">
        <v>31</v>
      </c>
      <c r="S119" s="22" t="s">
        <v>876</v>
      </c>
      <c r="T119" s="9"/>
    </row>
    <row r="120" spans="1:20" ht="15.75">
      <c r="A120" s="10">
        <v>116</v>
      </c>
      <c r="B120" s="31" t="s">
        <v>214</v>
      </c>
      <c r="C120" s="58" t="s">
        <v>909</v>
      </c>
      <c r="D120" s="58" t="s">
        <v>66</v>
      </c>
      <c r="E120" s="23" t="s">
        <v>814</v>
      </c>
      <c r="F120" s="18" t="s">
        <v>888</v>
      </c>
      <c r="G120" s="18">
        <v>1</v>
      </c>
      <c r="H120" s="18">
        <v>1</v>
      </c>
      <c r="I120" s="18">
        <v>3</v>
      </c>
      <c r="J120" s="18">
        <v>3</v>
      </c>
      <c r="K120" s="18">
        <v>1</v>
      </c>
      <c r="L120" s="18">
        <v>6</v>
      </c>
      <c r="M120" s="18">
        <v>2</v>
      </c>
      <c r="N120" s="18">
        <v>1</v>
      </c>
      <c r="O120" s="18">
        <v>1</v>
      </c>
      <c r="P120" s="18">
        <v>0</v>
      </c>
      <c r="Q120" s="18">
        <f>SUM(G120:P120)</f>
        <v>19</v>
      </c>
      <c r="R120" s="23" t="s">
        <v>31</v>
      </c>
      <c r="S120" s="22" t="s">
        <v>898</v>
      </c>
      <c r="T120" s="9"/>
    </row>
    <row r="121" spans="1:20" ht="15.75">
      <c r="A121" s="10">
        <v>117</v>
      </c>
      <c r="B121" s="38" t="s">
        <v>233</v>
      </c>
      <c r="C121" s="23" t="s">
        <v>993</v>
      </c>
      <c r="D121" s="23" t="s">
        <v>994</v>
      </c>
      <c r="E121" s="23" t="s">
        <v>995</v>
      </c>
      <c r="F121" s="18" t="s">
        <v>1207</v>
      </c>
      <c r="G121" s="23">
        <v>0</v>
      </c>
      <c r="H121" s="23">
        <v>0</v>
      </c>
      <c r="I121" s="23">
        <v>2</v>
      </c>
      <c r="J121" s="23">
        <v>4</v>
      </c>
      <c r="K121" s="23">
        <v>2</v>
      </c>
      <c r="L121" s="23">
        <v>7</v>
      </c>
      <c r="M121" s="23">
        <v>4</v>
      </c>
      <c r="N121" s="23">
        <v>0</v>
      </c>
      <c r="O121" s="23">
        <v>0</v>
      </c>
      <c r="P121" s="23">
        <v>0</v>
      </c>
      <c r="Q121" s="23">
        <f aca="true" t="shared" si="4" ref="Q121:Q160">K121+J121+I121+H121+G121+L121+M121+N121+O121+P121</f>
        <v>19</v>
      </c>
      <c r="R121" s="23" t="s">
        <v>31</v>
      </c>
      <c r="S121" s="23" t="s">
        <v>983</v>
      </c>
      <c r="T121" s="9"/>
    </row>
    <row r="122" spans="1:21" ht="15.75">
      <c r="A122" s="10">
        <v>118</v>
      </c>
      <c r="B122" s="31" t="s">
        <v>64</v>
      </c>
      <c r="C122" s="22" t="s">
        <v>479</v>
      </c>
      <c r="D122" s="22" t="s">
        <v>104</v>
      </c>
      <c r="E122" s="22" t="s">
        <v>39</v>
      </c>
      <c r="F122" s="22" t="s">
        <v>475</v>
      </c>
      <c r="G122" s="22">
        <v>0</v>
      </c>
      <c r="H122" s="22">
        <v>2</v>
      </c>
      <c r="I122" s="22">
        <v>1</v>
      </c>
      <c r="J122" s="23">
        <v>2</v>
      </c>
      <c r="K122" s="23">
        <v>0</v>
      </c>
      <c r="L122" s="23">
        <v>7</v>
      </c>
      <c r="M122" s="23">
        <v>6</v>
      </c>
      <c r="N122" s="23">
        <v>0</v>
      </c>
      <c r="O122" s="23">
        <v>0</v>
      </c>
      <c r="P122" s="23">
        <v>0</v>
      </c>
      <c r="Q122" s="22">
        <f t="shared" si="4"/>
        <v>18</v>
      </c>
      <c r="R122" s="23" t="s">
        <v>31</v>
      </c>
      <c r="S122" s="22" t="s">
        <v>476</v>
      </c>
      <c r="T122" s="16"/>
      <c r="U122" s="60"/>
    </row>
    <row r="123" spans="1:20" ht="15.75">
      <c r="A123" s="10">
        <v>119</v>
      </c>
      <c r="B123" s="31" t="s">
        <v>57</v>
      </c>
      <c r="C123" s="22" t="s">
        <v>901</v>
      </c>
      <c r="D123" s="22" t="s">
        <v>49</v>
      </c>
      <c r="E123" s="22" t="s">
        <v>634</v>
      </c>
      <c r="F123" s="18" t="s">
        <v>888</v>
      </c>
      <c r="G123" s="22">
        <v>0</v>
      </c>
      <c r="H123" s="22">
        <v>0</v>
      </c>
      <c r="I123" s="22">
        <v>3</v>
      </c>
      <c r="J123" s="23">
        <v>2</v>
      </c>
      <c r="K123" s="23">
        <v>0</v>
      </c>
      <c r="L123" s="23">
        <v>7</v>
      </c>
      <c r="M123" s="23">
        <v>6</v>
      </c>
      <c r="N123" s="23">
        <v>0</v>
      </c>
      <c r="O123" s="23">
        <v>0</v>
      </c>
      <c r="P123" s="23">
        <v>0</v>
      </c>
      <c r="Q123" s="22">
        <f t="shared" si="4"/>
        <v>18</v>
      </c>
      <c r="R123" s="23" t="s">
        <v>31</v>
      </c>
      <c r="S123" s="22" t="s">
        <v>898</v>
      </c>
      <c r="T123" s="9"/>
    </row>
    <row r="124" spans="1:20" ht="15.75">
      <c r="A124" s="10">
        <v>120</v>
      </c>
      <c r="B124" s="31" t="s">
        <v>242</v>
      </c>
      <c r="C124" s="22" t="s">
        <v>904</v>
      </c>
      <c r="D124" s="22" t="s">
        <v>85</v>
      </c>
      <c r="E124" s="22" t="s">
        <v>566</v>
      </c>
      <c r="F124" s="18" t="s">
        <v>888</v>
      </c>
      <c r="G124" s="22">
        <v>0</v>
      </c>
      <c r="H124" s="22">
        <v>1</v>
      </c>
      <c r="I124" s="22">
        <v>3</v>
      </c>
      <c r="J124" s="23">
        <v>3</v>
      </c>
      <c r="K124" s="23">
        <v>1</v>
      </c>
      <c r="L124" s="23">
        <v>6</v>
      </c>
      <c r="M124" s="23">
        <v>0</v>
      </c>
      <c r="N124" s="23">
        <v>1</v>
      </c>
      <c r="O124" s="23">
        <v>1</v>
      </c>
      <c r="P124" s="23">
        <v>2</v>
      </c>
      <c r="Q124" s="22">
        <f t="shared" si="4"/>
        <v>18</v>
      </c>
      <c r="R124" s="23" t="s">
        <v>31</v>
      </c>
      <c r="S124" s="22" t="s">
        <v>898</v>
      </c>
      <c r="T124" s="9"/>
    </row>
    <row r="125" spans="1:20" ht="15.75">
      <c r="A125" s="10">
        <v>121</v>
      </c>
      <c r="B125" s="31" t="s">
        <v>1304</v>
      </c>
      <c r="C125" s="23" t="s">
        <v>1305</v>
      </c>
      <c r="D125" s="23" t="s">
        <v>244</v>
      </c>
      <c r="E125" s="23" t="s">
        <v>67</v>
      </c>
      <c r="F125" s="22" t="s">
        <v>1294</v>
      </c>
      <c r="G125" s="23">
        <v>0</v>
      </c>
      <c r="H125" s="23">
        <v>0</v>
      </c>
      <c r="I125" s="23">
        <v>2</v>
      </c>
      <c r="J125" s="23">
        <v>1</v>
      </c>
      <c r="K125" s="23">
        <v>0</v>
      </c>
      <c r="L125" s="23">
        <v>7</v>
      </c>
      <c r="M125" s="23">
        <v>8</v>
      </c>
      <c r="N125" s="23">
        <v>0</v>
      </c>
      <c r="O125" s="23">
        <v>0</v>
      </c>
      <c r="P125" s="23">
        <v>0</v>
      </c>
      <c r="Q125" s="22">
        <f t="shared" si="4"/>
        <v>18</v>
      </c>
      <c r="R125" s="18" t="s">
        <v>31</v>
      </c>
      <c r="S125" s="22" t="s">
        <v>1302</v>
      </c>
      <c r="T125" s="16"/>
    </row>
    <row r="126" spans="1:21" ht="15.75">
      <c r="A126" s="10">
        <v>122</v>
      </c>
      <c r="B126" s="31" t="s">
        <v>64</v>
      </c>
      <c r="C126" s="22" t="s">
        <v>65</v>
      </c>
      <c r="D126" s="22" t="s">
        <v>66</v>
      </c>
      <c r="E126" s="22" t="s">
        <v>67</v>
      </c>
      <c r="F126" s="18" t="s">
        <v>25</v>
      </c>
      <c r="G126" s="22">
        <v>0</v>
      </c>
      <c r="H126" s="22">
        <v>0</v>
      </c>
      <c r="I126" s="22">
        <v>1</v>
      </c>
      <c r="J126" s="23">
        <v>1</v>
      </c>
      <c r="K126" s="23">
        <v>1</v>
      </c>
      <c r="L126" s="23">
        <v>6</v>
      </c>
      <c r="M126" s="23">
        <v>5</v>
      </c>
      <c r="N126" s="23">
        <v>3</v>
      </c>
      <c r="O126" s="23">
        <v>0</v>
      </c>
      <c r="P126" s="23">
        <v>0</v>
      </c>
      <c r="Q126" s="22">
        <f t="shared" si="4"/>
        <v>17</v>
      </c>
      <c r="R126" s="23" t="s">
        <v>31</v>
      </c>
      <c r="S126" s="18" t="s">
        <v>54</v>
      </c>
      <c r="T126" s="16"/>
      <c r="U126" s="60"/>
    </row>
    <row r="127" spans="1:20" ht="15.75">
      <c r="A127" s="10">
        <v>123</v>
      </c>
      <c r="B127" s="31" t="s">
        <v>536</v>
      </c>
      <c r="C127" s="22" t="s">
        <v>542</v>
      </c>
      <c r="D127" s="25" t="s">
        <v>75</v>
      </c>
      <c r="E127" s="22" t="s">
        <v>24</v>
      </c>
      <c r="F127" s="18" t="s">
        <v>1201</v>
      </c>
      <c r="G127" s="22">
        <v>3</v>
      </c>
      <c r="H127" s="22">
        <v>2</v>
      </c>
      <c r="I127" s="22">
        <v>1</v>
      </c>
      <c r="J127" s="23">
        <v>5</v>
      </c>
      <c r="K127" s="23">
        <v>0</v>
      </c>
      <c r="L127" s="23">
        <v>0</v>
      </c>
      <c r="M127" s="23">
        <v>6</v>
      </c>
      <c r="N127" s="23">
        <v>0</v>
      </c>
      <c r="O127" s="23">
        <v>0</v>
      </c>
      <c r="P127" s="23">
        <v>0</v>
      </c>
      <c r="Q127" s="22">
        <f t="shared" si="4"/>
        <v>17</v>
      </c>
      <c r="R127" s="23" t="s">
        <v>31</v>
      </c>
      <c r="S127" s="22" t="s">
        <v>535</v>
      </c>
      <c r="T127" s="16"/>
    </row>
    <row r="128" spans="1:20" ht="15.75">
      <c r="A128" s="10">
        <v>124</v>
      </c>
      <c r="B128" s="31" t="s">
        <v>540</v>
      </c>
      <c r="C128" s="22" t="s">
        <v>541</v>
      </c>
      <c r="D128" s="22" t="s">
        <v>140</v>
      </c>
      <c r="E128" s="22" t="s">
        <v>59</v>
      </c>
      <c r="F128" s="18" t="s">
        <v>1201</v>
      </c>
      <c r="G128" s="22">
        <v>1</v>
      </c>
      <c r="H128" s="22">
        <v>3</v>
      </c>
      <c r="I128" s="22">
        <v>3</v>
      </c>
      <c r="J128" s="23">
        <v>0</v>
      </c>
      <c r="K128" s="23">
        <v>0</v>
      </c>
      <c r="L128" s="23">
        <v>0</v>
      </c>
      <c r="M128" s="23">
        <v>6</v>
      </c>
      <c r="N128" s="23">
        <v>0</v>
      </c>
      <c r="O128" s="23">
        <v>4</v>
      </c>
      <c r="P128" s="23">
        <v>0</v>
      </c>
      <c r="Q128" s="22">
        <f t="shared" si="4"/>
        <v>17</v>
      </c>
      <c r="R128" s="23" t="s">
        <v>31</v>
      </c>
      <c r="S128" s="22" t="s">
        <v>535</v>
      </c>
      <c r="T128" s="16"/>
    </row>
    <row r="129" spans="1:20" ht="15.75">
      <c r="A129" s="10">
        <v>125</v>
      </c>
      <c r="B129" s="31" t="s">
        <v>60</v>
      </c>
      <c r="C129" s="22" t="s">
        <v>896</v>
      </c>
      <c r="D129" s="22" t="s">
        <v>897</v>
      </c>
      <c r="E129" s="39" t="s">
        <v>39</v>
      </c>
      <c r="F129" s="18" t="s">
        <v>888</v>
      </c>
      <c r="G129" s="22">
        <v>3</v>
      </c>
      <c r="H129" s="22">
        <v>0</v>
      </c>
      <c r="I129" s="22">
        <v>2</v>
      </c>
      <c r="J129" s="23">
        <v>3</v>
      </c>
      <c r="K129" s="23">
        <v>1</v>
      </c>
      <c r="L129" s="23">
        <v>7</v>
      </c>
      <c r="M129" s="23">
        <v>0</v>
      </c>
      <c r="N129" s="23">
        <v>1</v>
      </c>
      <c r="O129" s="23">
        <v>0</v>
      </c>
      <c r="P129" s="23">
        <v>0</v>
      </c>
      <c r="Q129" s="22">
        <f t="shared" si="4"/>
        <v>17</v>
      </c>
      <c r="R129" s="23" t="s">
        <v>31</v>
      </c>
      <c r="S129" s="22" t="s">
        <v>898</v>
      </c>
      <c r="T129" s="9"/>
    </row>
    <row r="130" spans="1:20" ht="15.75">
      <c r="A130" s="10">
        <v>126</v>
      </c>
      <c r="B130" s="31" t="s">
        <v>64</v>
      </c>
      <c r="C130" s="22" t="s">
        <v>903</v>
      </c>
      <c r="D130" s="22" t="s">
        <v>175</v>
      </c>
      <c r="E130" s="22" t="s">
        <v>46</v>
      </c>
      <c r="F130" s="18" t="s">
        <v>888</v>
      </c>
      <c r="G130" s="22">
        <v>0</v>
      </c>
      <c r="H130" s="22">
        <v>0</v>
      </c>
      <c r="I130" s="22">
        <v>3</v>
      </c>
      <c r="J130" s="23">
        <v>2</v>
      </c>
      <c r="K130" s="23">
        <v>1</v>
      </c>
      <c r="L130" s="23">
        <v>6</v>
      </c>
      <c r="M130" s="23">
        <v>4</v>
      </c>
      <c r="N130" s="23">
        <v>0</v>
      </c>
      <c r="O130" s="23">
        <v>1</v>
      </c>
      <c r="P130" s="23">
        <v>0</v>
      </c>
      <c r="Q130" s="22">
        <f t="shared" si="4"/>
        <v>17</v>
      </c>
      <c r="R130" s="23" t="s">
        <v>31</v>
      </c>
      <c r="S130" s="22" t="s">
        <v>898</v>
      </c>
      <c r="T130" s="9"/>
    </row>
    <row r="131" spans="1:20" ht="15.75">
      <c r="A131" s="10">
        <v>127</v>
      </c>
      <c r="B131" s="38" t="s">
        <v>996</v>
      </c>
      <c r="C131" s="23" t="s">
        <v>773</v>
      </c>
      <c r="D131" s="23" t="s">
        <v>45</v>
      </c>
      <c r="E131" s="23" t="s">
        <v>35</v>
      </c>
      <c r="F131" s="18" t="s">
        <v>1207</v>
      </c>
      <c r="G131" s="23">
        <v>0</v>
      </c>
      <c r="H131" s="23">
        <v>0</v>
      </c>
      <c r="I131" s="38">
        <v>3</v>
      </c>
      <c r="J131" s="23">
        <v>3</v>
      </c>
      <c r="K131" s="23">
        <v>3</v>
      </c>
      <c r="L131" s="23">
        <v>3</v>
      </c>
      <c r="M131" s="23">
        <v>5</v>
      </c>
      <c r="N131" s="23">
        <v>0</v>
      </c>
      <c r="O131" s="23">
        <v>0</v>
      </c>
      <c r="P131" s="23">
        <v>0</v>
      </c>
      <c r="Q131" s="23">
        <f t="shared" si="4"/>
        <v>17</v>
      </c>
      <c r="R131" s="23" t="s">
        <v>31</v>
      </c>
      <c r="S131" s="23" t="s">
        <v>983</v>
      </c>
      <c r="T131" s="9"/>
    </row>
    <row r="132" spans="1:21" ht="15.75">
      <c r="A132" s="10">
        <v>128</v>
      </c>
      <c r="B132" s="31" t="s">
        <v>201</v>
      </c>
      <c r="C132" s="22" t="s">
        <v>1072</v>
      </c>
      <c r="D132" s="22" t="s">
        <v>85</v>
      </c>
      <c r="E132" s="22" t="s">
        <v>216</v>
      </c>
      <c r="F132" s="41" t="s">
        <v>1208</v>
      </c>
      <c r="G132" s="22">
        <v>0</v>
      </c>
      <c r="H132" s="22">
        <v>0</v>
      </c>
      <c r="I132" s="22">
        <v>2</v>
      </c>
      <c r="J132" s="23">
        <v>1</v>
      </c>
      <c r="K132" s="23">
        <v>0</v>
      </c>
      <c r="L132" s="23">
        <v>7</v>
      </c>
      <c r="M132" s="23">
        <v>7</v>
      </c>
      <c r="N132" s="23">
        <v>0</v>
      </c>
      <c r="O132" s="23">
        <v>0</v>
      </c>
      <c r="P132" s="23">
        <v>0</v>
      </c>
      <c r="Q132" s="22">
        <f t="shared" si="4"/>
        <v>17</v>
      </c>
      <c r="R132" s="23" t="s">
        <v>31</v>
      </c>
      <c r="S132" s="22" t="s">
        <v>1062</v>
      </c>
      <c r="T132" s="16"/>
      <c r="U132" s="60"/>
    </row>
    <row r="133" spans="1:20" ht="15.75">
      <c r="A133" s="10">
        <v>129</v>
      </c>
      <c r="B133" s="31" t="s">
        <v>1306</v>
      </c>
      <c r="C133" s="22" t="s">
        <v>1307</v>
      </c>
      <c r="D133" s="22" t="s">
        <v>100</v>
      </c>
      <c r="E133" s="22" t="s">
        <v>59</v>
      </c>
      <c r="F133" s="22" t="s">
        <v>1294</v>
      </c>
      <c r="G133" s="22">
        <v>0</v>
      </c>
      <c r="H133" s="22">
        <v>0</v>
      </c>
      <c r="I133" s="22">
        <v>4</v>
      </c>
      <c r="J133" s="23">
        <v>0</v>
      </c>
      <c r="K133" s="23">
        <v>0</v>
      </c>
      <c r="L133" s="23">
        <v>8</v>
      </c>
      <c r="M133" s="23">
        <v>5</v>
      </c>
      <c r="N133" s="23">
        <v>0</v>
      </c>
      <c r="O133" s="23">
        <v>0</v>
      </c>
      <c r="P133" s="23">
        <v>0</v>
      </c>
      <c r="Q133" s="22">
        <f t="shared" si="4"/>
        <v>17</v>
      </c>
      <c r="R133" s="18" t="s">
        <v>31</v>
      </c>
      <c r="S133" s="22" t="s">
        <v>1302</v>
      </c>
      <c r="T133" s="16"/>
    </row>
    <row r="134" spans="1:20" ht="15.75">
      <c r="A134" s="10">
        <v>130</v>
      </c>
      <c r="B134" s="31" t="s">
        <v>1308</v>
      </c>
      <c r="C134" s="23" t="s">
        <v>1309</v>
      </c>
      <c r="D134" s="23" t="s">
        <v>29</v>
      </c>
      <c r="E134" s="23" t="s">
        <v>124</v>
      </c>
      <c r="F134" s="22" t="s">
        <v>1294</v>
      </c>
      <c r="G134" s="23">
        <v>1</v>
      </c>
      <c r="H134" s="23">
        <v>1</v>
      </c>
      <c r="I134" s="23">
        <v>3</v>
      </c>
      <c r="J134" s="23">
        <v>0</v>
      </c>
      <c r="K134" s="23">
        <v>0</v>
      </c>
      <c r="L134" s="23">
        <v>6</v>
      </c>
      <c r="M134" s="23">
        <v>5</v>
      </c>
      <c r="N134" s="23">
        <v>1</v>
      </c>
      <c r="O134" s="23">
        <v>0</v>
      </c>
      <c r="P134" s="23">
        <v>0</v>
      </c>
      <c r="Q134" s="22">
        <f t="shared" si="4"/>
        <v>17</v>
      </c>
      <c r="R134" s="18" t="s">
        <v>31</v>
      </c>
      <c r="S134" s="22" t="s">
        <v>1297</v>
      </c>
      <c r="T134" s="16"/>
    </row>
    <row r="135" spans="1:21" ht="15.75">
      <c r="A135" s="10">
        <v>131</v>
      </c>
      <c r="B135" s="31" t="s">
        <v>242</v>
      </c>
      <c r="C135" s="22" t="s">
        <v>480</v>
      </c>
      <c r="D135" s="22" t="s">
        <v>66</v>
      </c>
      <c r="E135" s="22" t="s">
        <v>481</v>
      </c>
      <c r="F135" s="22" t="s">
        <v>475</v>
      </c>
      <c r="G135" s="22">
        <v>0</v>
      </c>
      <c r="H135" s="22">
        <v>2</v>
      </c>
      <c r="I135" s="22">
        <v>2</v>
      </c>
      <c r="J135" s="23">
        <v>0</v>
      </c>
      <c r="K135" s="23">
        <v>1</v>
      </c>
      <c r="L135" s="23">
        <v>7</v>
      </c>
      <c r="M135" s="23">
        <v>3</v>
      </c>
      <c r="N135" s="23">
        <v>0</v>
      </c>
      <c r="O135" s="23">
        <v>1</v>
      </c>
      <c r="P135" s="23">
        <v>0</v>
      </c>
      <c r="Q135" s="22">
        <f t="shared" si="4"/>
        <v>16</v>
      </c>
      <c r="R135" s="23" t="s">
        <v>31</v>
      </c>
      <c r="S135" s="22" t="s">
        <v>476</v>
      </c>
      <c r="T135" s="16"/>
      <c r="U135" s="60"/>
    </row>
    <row r="136" spans="1:19" ht="15.75">
      <c r="A136" s="10">
        <v>132</v>
      </c>
      <c r="B136" s="31" t="s">
        <v>672</v>
      </c>
      <c r="C136" s="23" t="s">
        <v>673</v>
      </c>
      <c r="D136" s="23" t="s">
        <v>190</v>
      </c>
      <c r="E136" s="23" t="s">
        <v>221</v>
      </c>
      <c r="F136" s="19" t="s">
        <v>1203</v>
      </c>
      <c r="G136" s="23">
        <v>1</v>
      </c>
      <c r="H136" s="23">
        <v>0</v>
      </c>
      <c r="I136" s="23">
        <v>3</v>
      </c>
      <c r="J136" s="23">
        <v>5</v>
      </c>
      <c r="K136" s="23">
        <v>0</v>
      </c>
      <c r="L136" s="23">
        <v>4</v>
      </c>
      <c r="M136" s="23">
        <v>2</v>
      </c>
      <c r="N136" s="23">
        <v>0</v>
      </c>
      <c r="O136" s="23">
        <v>1</v>
      </c>
      <c r="P136" s="23">
        <v>0</v>
      </c>
      <c r="Q136" s="22">
        <f t="shared" si="4"/>
        <v>16</v>
      </c>
      <c r="R136" s="23" t="s">
        <v>31</v>
      </c>
      <c r="S136" s="22" t="s">
        <v>640</v>
      </c>
    </row>
    <row r="137" spans="1:19" ht="15.75">
      <c r="A137" s="10">
        <v>133</v>
      </c>
      <c r="B137" s="31" t="s">
        <v>818</v>
      </c>
      <c r="C137" s="22" t="s">
        <v>819</v>
      </c>
      <c r="D137" s="22" t="s">
        <v>23</v>
      </c>
      <c r="E137" s="22" t="s">
        <v>30</v>
      </c>
      <c r="F137" s="29" t="s">
        <v>1204</v>
      </c>
      <c r="G137" s="22">
        <v>0</v>
      </c>
      <c r="H137" s="22">
        <v>0</v>
      </c>
      <c r="I137" s="22">
        <v>2</v>
      </c>
      <c r="J137" s="23">
        <v>2</v>
      </c>
      <c r="K137" s="23">
        <v>7</v>
      </c>
      <c r="L137" s="23">
        <v>5</v>
      </c>
      <c r="M137" s="23">
        <v>0</v>
      </c>
      <c r="N137" s="23">
        <v>0</v>
      </c>
      <c r="O137" s="23">
        <v>0</v>
      </c>
      <c r="P137" s="23">
        <v>0</v>
      </c>
      <c r="Q137" s="22">
        <f t="shared" si="4"/>
        <v>16</v>
      </c>
      <c r="R137" s="23" t="s">
        <v>31</v>
      </c>
      <c r="S137" s="47" t="s">
        <v>820</v>
      </c>
    </row>
    <row r="138" spans="1:19" ht="15.75">
      <c r="A138" s="10">
        <v>134</v>
      </c>
      <c r="B138" s="31" t="s">
        <v>532</v>
      </c>
      <c r="C138" s="22" t="s">
        <v>877</v>
      </c>
      <c r="D138" s="22" t="s">
        <v>49</v>
      </c>
      <c r="E138" s="22" t="s">
        <v>134</v>
      </c>
      <c r="F138" s="18" t="s">
        <v>1206</v>
      </c>
      <c r="G138" s="22">
        <v>0</v>
      </c>
      <c r="H138" s="22">
        <v>0</v>
      </c>
      <c r="I138" s="22">
        <v>3</v>
      </c>
      <c r="J138" s="23">
        <v>0</v>
      </c>
      <c r="K138" s="23">
        <v>0</v>
      </c>
      <c r="L138" s="23">
        <v>8</v>
      </c>
      <c r="M138" s="23">
        <v>4</v>
      </c>
      <c r="N138" s="23">
        <v>0</v>
      </c>
      <c r="O138" s="23">
        <v>1</v>
      </c>
      <c r="P138" s="23">
        <v>0</v>
      </c>
      <c r="Q138" s="22">
        <f t="shared" si="4"/>
        <v>16</v>
      </c>
      <c r="R138" s="23" t="s">
        <v>31</v>
      </c>
      <c r="S138" s="22" t="s">
        <v>876</v>
      </c>
    </row>
    <row r="139" spans="1:20" ht="15.75">
      <c r="A139" s="10">
        <v>135</v>
      </c>
      <c r="B139" s="31" t="s">
        <v>1310</v>
      </c>
      <c r="C139" s="23" t="s">
        <v>1311</v>
      </c>
      <c r="D139" s="23" t="s">
        <v>153</v>
      </c>
      <c r="E139" s="23" t="s">
        <v>566</v>
      </c>
      <c r="F139" s="22" t="s">
        <v>1294</v>
      </c>
      <c r="G139" s="23">
        <v>0</v>
      </c>
      <c r="H139" s="23">
        <v>0</v>
      </c>
      <c r="I139" s="23">
        <v>4</v>
      </c>
      <c r="J139" s="23">
        <v>0</v>
      </c>
      <c r="K139" s="23">
        <v>0</v>
      </c>
      <c r="L139" s="23">
        <v>8</v>
      </c>
      <c r="M139" s="23">
        <v>4</v>
      </c>
      <c r="N139" s="23">
        <v>0</v>
      </c>
      <c r="O139" s="23">
        <v>0</v>
      </c>
      <c r="P139" s="23">
        <v>0</v>
      </c>
      <c r="Q139" s="22">
        <f t="shared" si="4"/>
        <v>16</v>
      </c>
      <c r="R139" s="18" t="s">
        <v>31</v>
      </c>
      <c r="S139" s="22" t="s">
        <v>1302</v>
      </c>
      <c r="T139" s="60"/>
    </row>
    <row r="140" spans="1:19" ht="15.75">
      <c r="A140" s="10">
        <v>136</v>
      </c>
      <c r="B140" s="18" t="s">
        <v>246</v>
      </c>
      <c r="C140" s="18" t="s">
        <v>247</v>
      </c>
      <c r="D140" s="18" t="s">
        <v>190</v>
      </c>
      <c r="E140" s="18" t="s">
        <v>151</v>
      </c>
      <c r="F140" s="18" t="s">
        <v>154</v>
      </c>
      <c r="G140" s="23">
        <v>0</v>
      </c>
      <c r="H140" s="23">
        <v>0</v>
      </c>
      <c r="I140" s="23">
        <v>4</v>
      </c>
      <c r="J140" s="23">
        <v>0</v>
      </c>
      <c r="K140" s="23">
        <v>0</v>
      </c>
      <c r="L140" s="23">
        <v>4</v>
      </c>
      <c r="M140" s="23">
        <v>6</v>
      </c>
      <c r="N140" s="23">
        <v>0</v>
      </c>
      <c r="O140" s="23">
        <v>1</v>
      </c>
      <c r="P140" s="23">
        <v>0</v>
      </c>
      <c r="Q140" s="22">
        <f t="shared" si="4"/>
        <v>15</v>
      </c>
      <c r="R140" s="23" t="s">
        <v>31</v>
      </c>
      <c r="S140" s="18" t="s">
        <v>204</v>
      </c>
    </row>
    <row r="141" spans="1:21" ht="15.75">
      <c r="A141" s="10">
        <v>137</v>
      </c>
      <c r="B141" s="31" t="s">
        <v>55</v>
      </c>
      <c r="C141" s="22" t="s">
        <v>482</v>
      </c>
      <c r="D141" s="22" t="s">
        <v>220</v>
      </c>
      <c r="E141" s="22" t="s">
        <v>216</v>
      </c>
      <c r="F141" s="22" t="s">
        <v>475</v>
      </c>
      <c r="G141" s="22">
        <v>0</v>
      </c>
      <c r="H141" s="22">
        <v>0</v>
      </c>
      <c r="I141" s="22">
        <v>0</v>
      </c>
      <c r="J141" s="23">
        <v>2</v>
      </c>
      <c r="K141" s="23">
        <v>0</v>
      </c>
      <c r="L141" s="23">
        <v>7</v>
      </c>
      <c r="M141" s="23">
        <v>6</v>
      </c>
      <c r="N141" s="23">
        <v>0</v>
      </c>
      <c r="O141" s="23">
        <v>0</v>
      </c>
      <c r="P141" s="23">
        <v>0</v>
      </c>
      <c r="Q141" s="22">
        <f t="shared" si="4"/>
        <v>15</v>
      </c>
      <c r="R141" s="23" t="s">
        <v>31</v>
      </c>
      <c r="S141" s="22" t="s">
        <v>476</v>
      </c>
      <c r="T141" s="16"/>
      <c r="U141" s="16"/>
    </row>
    <row r="142" spans="1:21" ht="15.75">
      <c r="A142" s="10">
        <v>138</v>
      </c>
      <c r="B142" s="31" t="s">
        <v>248</v>
      </c>
      <c r="C142" s="23" t="s">
        <v>973</v>
      </c>
      <c r="D142" s="23" t="s">
        <v>415</v>
      </c>
      <c r="E142" s="23" t="s">
        <v>377</v>
      </c>
      <c r="F142" s="18" t="s">
        <v>1207</v>
      </c>
      <c r="G142" s="23">
        <v>0</v>
      </c>
      <c r="H142" s="23">
        <v>0</v>
      </c>
      <c r="I142" s="23">
        <v>4</v>
      </c>
      <c r="J142" s="23">
        <v>3</v>
      </c>
      <c r="K142" s="23">
        <v>0</v>
      </c>
      <c r="L142" s="23">
        <v>0</v>
      </c>
      <c r="M142" s="23">
        <v>5</v>
      </c>
      <c r="N142" s="23">
        <v>0</v>
      </c>
      <c r="O142" s="23">
        <v>3</v>
      </c>
      <c r="P142" s="23">
        <v>0</v>
      </c>
      <c r="Q142" s="22">
        <f t="shared" si="4"/>
        <v>15</v>
      </c>
      <c r="R142" s="23" t="s">
        <v>31</v>
      </c>
      <c r="S142" s="23" t="s">
        <v>965</v>
      </c>
      <c r="T142" s="9"/>
      <c r="U142" s="9"/>
    </row>
    <row r="143" spans="1:21" ht="15.75">
      <c r="A143" s="10">
        <v>139</v>
      </c>
      <c r="B143" s="31" t="s">
        <v>1312</v>
      </c>
      <c r="C143" s="23" t="s">
        <v>1313</v>
      </c>
      <c r="D143" s="23" t="s">
        <v>1314</v>
      </c>
      <c r="E143" s="23" t="s">
        <v>1315</v>
      </c>
      <c r="F143" s="22" t="s">
        <v>1294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7</v>
      </c>
      <c r="M143" s="23">
        <v>8</v>
      </c>
      <c r="N143" s="23">
        <v>0</v>
      </c>
      <c r="O143" s="23">
        <v>0</v>
      </c>
      <c r="P143" s="23">
        <v>0</v>
      </c>
      <c r="Q143" s="22">
        <f t="shared" si="4"/>
        <v>15</v>
      </c>
      <c r="R143" s="18" t="s">
        <v>31</v>
      </c>
      <c r="S143" s="22" t="s">
        <v>1297</v>
      </c>
      <c r="T143" s="16"/>
      <c r="U143" s="9"/>
    </row>
    <row r="144" spans="1:21" ht="15.75">
      <c r="A144" s="10">
        <v>140</v>
      </c>
      <c r="B144" s="31" t="s">
        <v>821</v>
      </c>
      <c r="C144" s="22" t="s">
        <v>1482</v>
      </c>
      <c r="D144" s="22" t="s">
        <v>520</v>
      </c>
      <c r="E144" s="22"/>
      <c r="F144" s="22" t="s">
        <v>1428</v>
      </c>
      <c r="G144" s="22">
        <v>0</v>
      </c>
      <c r="H144" s="22">
        <v>0</v>
      </c>
      <c r="I144" s="22">
        <v>3</v>
      </c>
      <c r="J144" s="23">
        <v>0</v>
      </c>
      <c r="K144" s="23">
        <v>0</v>
      </c>
      <c r="L144" s="23">
        <v>5</v>
      </c>
      <c r="M144" s="23">
        <v>5</v>
      </c>
      <c r="N144" s="23">
        <v>2</v>
      </c>
      <c r="O144" s="23">
        <v>0</v>
      </c>
      <c r="P144" s="23">
        <v>0</v>
      </c>
      <c r="Q144" s="22">
        <f t="shared" si="4"/>
        <v>15</v>
      </c>
      <c r="R144" s="23" t="s">
        <v>31</v>
      </c>
      <c r="S144" s="22" t="s">
        <v>1481</v>
      </c>
      <c r="T144" s="16"/>
      <c r="U144" s="9"/>
    </row>
    <row r="145" spans="1:21" ht="15.75">
      <c r="A145" s="10">
        <v>141</v>
      </c>
      <c r="B145" s="31" t="s">
        <v>532</v>
      </c>
      <c r="C145" s="22" t="s">
        <v>1162</v>
      </c>
      <c r="D145" s="22" t="s">
        <v>143</v>
      </c>
      <c r="E145" s="22" t="s">
        <v>1163</v>
      </c>
      <c r="F145" s="18" t="s">
        <v>1209</v>
      </c>
      <c r="G145" s="22">
        <v>0</v>
      </c>
      <c r="H145" s="22">
        <v>0</v>
      </c>
      <c r="I145" s="22">
        <v>0</v>
      </c>
      <c r="J145" s="23">
        <v>2</v>
      </c>
      <c r="K145" s="23">
        <v>0</v>
      </c>
      <c r="L145" s="23">
        <v>7</v>
      </c>
      <c r="M145" s="23">
        <v>5</v>
      </c>
      <c r="N145" s="23">
        <v>0</v>
      </c>
      <c r="O145" s="23">
        <v>0</v>
      </c>
      <c r="P145" s="23">
        <v>0</v>
      </c>
      <c r="Q145" s="22">
        <f t="shared" si="4"/>
        <v>14</v>
      </c>
      <c r="R145" s="23" t="s">
        <v>31</v>
      </c>
      <c r="S145" s="47" t="s">
        <v>1164</v>
      </c>
      <c r="T145" s="9"/>
      <c r="U145" s="9"/>
    </row>
    <row r="146" spans="1:21" ht="15.75">
      <c r="A146" s="10">
        <v>142</v>
      </c>
      <c r="B146" s="31" t="s">
        <v>55</v>
      </c>
      <c r="C146" s="22" t="s">
        <v>573</v>
      </c>
      <c r="D146" s="22" t="s">
        <v>29</v>
      </c>
      <c r="E146" s="22" t="s">
        <v>59</v>
      </c>
      <c r="F146" s="22" t="s">
        <v>1212</v>
      </c>
      <c r="G146" s="22">
        <v>0</v>
      </c>
      <c r="H146" s="22">
        <v>0</v>
      </c>
      <c r="I146" s="22">
        <v>3</v>
      </c>
      <c r="J146" s="23">
        <v>2</v>
      </c>
      <c r="K146" s="23">
        <v>1</v>
      </c>
      <c r="L146" s="23">
        <v>3</v>
      </c>
      <c r="M146" s="23">
        <v>2</v>
      </c>
      <c r="N146" s="23">
        <v>1</v>
      </c>
      <c r="O146" s="23">
        <v>2</v>
      </c>
      <c r="P146" s="23">
        <v>0</v>
      </c>
      <c r="Q146" s="22">
        <f t="shared" si="4"/>
        <v>14</v>
      </c>
      <c r="R146" s="22" t="s">
        <v>31</v>
      </c>
      <c r="S146" s="22" t="s">
        <v>1220</v>
      </c>
      <c r="T146" s="9"/>
      <c r="U146" s="9"/>
    </row>
    <row r="147" spans="1:21" ht="15.75">
      <c r="A147" s="10">
        <v>143</v>
      </c>
      <c r="B147" s="31" t="s">
        <v>64</v>
      </c>
      <c r="C147" s="22" t="s">
        <v>1073</v>
      </c>
      <c r="D147" s="22" t="s">
        <v>244</v>
      </c>
      <c r="E147" s="22" t="s">
        <v>793</v>
      </c>
      <c r="F147" s="41" t="s">
        <v>1208</v>
      </c>
      <c r="G147" s="22">
        <v>0</v>
      </c>
      <c r="H147" s="22">
        <v>0</v>
      </c>
      <c r="I147" s="22">
        <v>3</v>
      </c>
      <c r="J147" s="23">
        <v>0</v>
      </c>
      <c r="K147" s="23">
        <v>0</v>
      </c>
      <c r="L147" s="23">
        <v>6</v>
      </c>
      <c r="M147" s="23">
        <v>4</v>
      </c>
      <c r="N147" s="23">
        <v>0</v>
      </c>
      <c r="O147" s="23">
        <v>0</v>
      </c>
      <c r="P147" s="23">
        <v>0</v>
      </c>
      <c r="Q147" s="22">
        <f t="shared" si="4"/>
        <v>13</v>
      </c>
      <c r="R147" s="23" t="s">
        <v>31</v>
      </c>
      <c r="S147" s="22" t="s">
        <v>1062</v>
      </c>
      <c r="T147" s="16"/>
      <c r="U147" s="16"/>
    </row>
    <row r="148" spans="1:21" ht="15.75">
      <c r="A148" s="10">
        <v>144</v>
      </c>
      <c r="B148" s="31" t="s">
        <v>1316</v>
      </c>
      <c r="C148" s="23" t="s">
        <v>1317</v>
      </c>
      <c r="D148" s="23" t="s">
        <v>226</v>
      </c>
      <c r="E148" s="23" t="s">
        <v>221</v>
      </c>
      <c r="F148" s="22" t="s">
        <v>1294</v>
      </c>
      <c r="G148" s="23">
        <v>0</v>
      </c>
      <c r="H148" s="23">
        <v>0</v>
      </c>
      <c r="I148" s="23">
        <v>2</v>
      </c>
      <c r="J148" s="23">
        <v>1</v>
      </c>
      <c r="K148" s="23">
        <v>0</v>
      </c>
      <c r="L148" s="23">
        <v>3</v>
      </c>
      <c r="M148" s="23">
        <v>7</v>
      </c>
      <c r="N148" s="23">
        <v>0</v>
      </c>
      <c r="O148" s="23">
        <v>0</v>
      </c>
      <c r="P148" s="23">
        <v>0</v>
      </c>
      <c r="Q148" s="22">
        <f t="shared" si="4"/>
        <v>13</v>
      </c>
      <c r="R148" s="18" t="s">
        <v>31</v>
      </c>
      <c r="S148" s="22" t="s">
        <v>1302</v>
      </c>
      <c r="T148" s="16"/>
      <c r="U148" s="9"/>
    </row>
    <row r="149" spans="1:21" ht="15.75">
      <c r="A149" s="10">
        <v>145</v>
      </c>
      <c r="B149" s="31" t="s">
        <v>1552</v>
      </c>
      <c r="C149" s="22" t="s">
        <v>1553</v>
      </c>
      <c r="D149" s="22" t="s">
        <v>118</v>
      </c>
      <c r="E149" s="22" t="s">
        <v>290</v>
      </c>
      <c r="F149" s="18" t="s">
        <v>1828</v>
      </c>
      <c r="G149" s="22">
        <v>0</v>
      </c>
      <c r="H149" s="22">
        <v>0</v>
      </c>
      <c r="I149" s="22">
        <v>0</v>
      </c>
      <c r="J149" s="23">
        <v>2</v>
      </c>
      <c r="K149" s="23">
        <v>1</v>
      </c>
      <c r="L149" s="23">
        <v>6</v>
      </c>
      <c r="M149" s="23">
        <v>2</v>
      </c>
      <c r="N149" s="23">
        <v>0</v>
      </c>
      <c r="O149" s="23">
        <v>1</v>
      </c>
      <c r="P149" s="23">
        <v>1</v>
      </c>
      <c r="Q149" s="22">
        <f t="shared" si="4"/>
        <v>13</v>
      </c>
      <c r="R149" s="22" t="s">
        <v>31</v>
      </c>
      <c r="S149" s="22" t="s">
        <v>1546</v>
      </c>
      <c r="T149" s="9"/>
      <c r="U149" s="9"/>
    </row>
    <row r="150" spans="1:21" ht="15.75">
      <c r="A150" s="10">
        <v>146</v>
      </c>
      <c r="B150" s="31" t="s">
        <v>205</v>
      </c>
      <c r="C150" s="23" t="s">
        <v>984</v>
      </c>
      <c r="D150" s="23" t="s">
        <v>467</v>
      </c>
      <c r="E150" s="23" t="s">
        <v>39</v>
      </c>
      <c r="F150" s="18" t="s">
        <v>1207</v>
      </c>
      <c r="G150" s="23">
        <v>1</v>
      </c>
      <c r="H150" s="23">
        <v>0</v>
      </c>
      <c r="I150" s="23">
        <v>0</v>
      </c>
      <c r="J150" s="23">
        <v>2.5</v>
      </c>
      <c r="K150" s="23">
        <v>1</v>
      </c>
      <c r="L150" s="23">
        <v>7</v>
      </c>
      <c r="M150" s="23">
        <v>1</v>
      </c>
      <c r="N150" s="23">
        <v>0</v>
      </c>
      <c r="O150" s="23">
        <v>0</v>
      </c>
      <c r="P150" s="23">
        <v>0</v>
      </c>
      <c r="Q150" s="22">
        <f t="shared" si="4"/>
        <v>12.5</v>
      </c>
      <c r="R150" s="23" t="s">
        <v>31</v>
      </c>
      <c r="S150" s="23" t="s">
        <v>983</v>
      </c>
      <c r="T150" s="9"/>
      <c r="U150" s="9"/>
    </row>
    <row r="151" spans="1:21" ht="15.75">
      <c r="A151" s="10">
        <v>147</v>
      </c>
      <c r="B151" s="31" t="s">
        <v>51</v>
      </c>
      <c r="C151" s="22" t="s">
        <v>902</v>
      </c>
      <c r="D151" s="22" t="s">
        <v>850</v>
      </c>
      <c r="E151" s="22" t="s">
        <v>59</v>
      </c>
      <c r="F151" s="18" t="s">
        <v>888</v>
      </c>
      <c r="G151" s="22">
        <v>0</v>
      </c>
      <c r="H151" s="22">
        <v>1</v>
      </c>
      <c r="I151" s="22">
        <v>1</v>
      </c>
      <c r="J151" s="23">
        <v>0</v>
      </c>
      <c r="K151" s="23">
        <v>0</v>
      </c>
      <c r="L151" s="23">
        <v>7</v>
      </c>
      <c r="M151" s="23">
        <v>0</v>
      </c>
      <c r="N151" s="23">
        <v>1</v>
      </c>
      <c r="O151" s="23">
        <v>2</v>
      </c>
      <c r="P151" s="23">
        <v>0</v>
      </c>
      <c r="Q151" s="22">
        <f t="shared" si="4"/>
        <v>12</v>
      </c>
      <c r="R151" s="23" t="s">
        <v>31</v>
      </c>
      <c r="S151" s="22" t="s">
        <v>898</v>
      </c>
      <c r="T151" s="9"/>
      <c r="U151" s="9"/>
    </row>
    <row r="152" spans="1:21" ht="15.75">
      <c r="A152" s="10">
        <v>148</v>
      </c>
      <c r="B152" s="31" t="s">
        <v>1318</v>
      </c>
      <c r="C152" s="22" t="s">
        <v>1319</v>
      </c>
      <c r="D152" s="22" t="s">
        <v>184</v>
      </c>
      <c r="E152" s="22" t="s">
        <v>63</v>
      </c>
      <c r="F152" s="22" t="s">
        <v>1294</v>
      </c>
      <c r="G152" s="22">
        <v>0</v>
      </c>
      <c r="H152" s="22">
        <v>0</v>
      </c>
      <c r="I152" s="22">
        <v>2</v>
      </c>
      <c r="J152" s="23">
        <v>0</v>
      </c>
      <c r="K152" s="23">
        <v>0</v>
      </c>
      <c r="L152" s="23">
        <v>7</v>
      </c>
      <c r="M152" s="23">
        <v>3</v>
      </c>
      <c r="N152" s="23">
        <v>0</v>
      </c>
      <c r="O152" s="23">
        <v>0</v>
      </c>
      <c r="P152" s="23">
        <v>0</v>
      </c>
      <c r="Q152" s="22">
        <f t="shared" si="4"/>
        <v>12</v>
      </c>
      <c r="R152" s="18" t="s">
        <v>31</v>
      </c>
      <c r="S152" s="22" t="s">
        <v>1302</v>
      </c>
      <c r="T152" s="16"/>
      <c r="U152" s="9"/>
    </row>
    <row r="153" spans="1:21" ht="15.75">
      <c r="A153" s="10">
        <v>149</v>
      </c>
      <c r="B153" s="31" t="s">
        <v>1554</v>
      </c>
      <c r="C153" s="22" t="s">
        <v>1555</v>
      </c>
      <c r="D153" s="22" t="s">
        <v>153</v>
      </c>
      <c r="E153" s="22" t="s">
        <v>317</v>
      </c>
      <c r="F153" s="18" t="s">
        <v>1828</v>
      </c>
      <c r="G153" s="22">
        <v>0</v>
      </c>
      <c r="H153" s="22">
        <v>0</v>
      </c>
      <c r="I153" s="22">
        <v>2</v>
      </c>
      <c r="J153" s="23">
        <v>2</v>
      </c>
      <c r="K153" s="23">
        <v>1</v>
      </c>
      <c r="L153" s="23">
        <v>0</v>
      </c>
      <c r="M153" s="23">
        <v>4</v>
      </c>
      <c r="N153" s="23">
        <v>1</v>
      </c>
      <c r="O153" s="23">
        <v>1</v>
      </c>
      <c r="P153" s="23">
        <v>1</v>
      </c>
      <c r="Q153" s="22">
        <f t="shared" si="4"/>
        <v>12</v>
      </c>
      <c r="R153" s="22" t="s">
        <v>31</v>
      </c>
      <c r="S153" s="22" t="s">
        <v>1546</v>
      </c>
      <c r="T153" s="9"/>
      <c r="U153" s="9"/>
    </row>
    <row r="154" spans="1:21" ht="15.75">
      <c r="A154" s="10">
        <v>150</v>
      </c>
      <c r="B154" s="31" t="s">
        <v>536</v>
      </c>
      <c r="C154" s="22" t="s">
        <v>878</v>
      </c>
      <c r="D154" s="22" t="s">
        <v>45</v>
      </c>
      <c r="E154" s="22" t="s">
        <v>59</v>
      </c>
      <c r="F154" s="18" t="s">
        <v>1206</v>
      </c>
      <c r="G154" s="22">
        <v>0</v>
      </c>
      <c r="H154" s="22">
        <v>0</v>
      </c>
      <c r="I154" s="22">
        <v>1</v>
      </c>
      <c r="J154" s="23">
        <v>0</v>
      </c>
      <c r="K154" s="23">
        <v>0</v>
      </c>
      <c r="L154" s="23">
        <v>5</v>
      </c>
      <c r="M154" s="23">
        <v>3</v>
      </c>
      <c r="N154" s="23">
        <v>0</v>
      </c>
      <c r="O154" s="23">
        <v>1</v>
      </c>
      <c r="P154" s="23">
        <v>0</v>
      </c>
      <c r="Q154" s="22">
        <f t="shared" si="4"/>
        <v>10</v>
      </c>
      <c r="R154" s="23" t="s">
        <v>31</v>
      </c>
      <c r="S154" s="22" t="s">
        <v>876</v>
      </c>
      <c r="T154" s="9"/>
      <c r="U154" s="9"/>
    </row>
    <row r="155" spans="1:21" ht="15.75">
      <c r="A155" s="10">
        <v>151</v>
      </c>
      <c r="B155" s="31" t="s">
        <v>537</v>
      </c>
      <c r="C155" s="22" t="s">
        <v>879</v>
      </c>
      <c r="D155" s="22" t="s">
        <v>342</v>
      </c>
      <c r="E155" s="22" t="s">
        <v>216</v>
      </c>
      <c r="F155" s="18" t="s">
        <v>1206</v>
      </c>
      <c r="G155" s="22">
        <v>0</v>
      </c>
      <c r="H155" s="22">
        <v>1</v>
      </c>
      <c r="I155" s="22">
        <v>0</v>
      </c>
      <c r="J155" s="23">
        <v>0</v>
      </c>
      <c r="K155" s="23">
        <v>0</v>
      </c>
      <c r="L155" s="23">
        <v>4</v>
      </c>
      <c r="M155" s="23">
        <v>5</v>
      </c>
      <c r="N155" s="23">
        <v>0</v>
      </c>
      <c r="O155" s="23">
        <v>0</v>
      </c>
      <c r="P155" s="23">
        <v>0</v>
      </c>
      <c r="Q155" s="22">
        <f t="shared" si="4"/>
        <v>10</v>
      </c>
      <c r="R155" s="23" t="s">
        <v>31</v>
      </c>
      <c r="S155" s="22" t="s">
        <v>876</v>
      </c>
      <c r="T155" s="9"/>
      <c r="U155" s="9"/>
    </row>
    <row r="156" spans="1:21" ht="15.75">
      <c r="A156" s="10">
        <v>152</v>
      </c>
      <c r="B156" s="38" t="s">
        <v>197</v>
      </c>
      <c r="C156" s="23" t="s">
        <v>990</v>
      </c>
      <c r="D156" s="23" t="s">
        <v>244</v>
      </c>
      <c r="E156" s="23" t="s">
        <v>991</v>
      </c>
      <c r="F156" s="18" t="s">
        <v>1207</v>
      </c>
      <c r="G156" s="23">
        <v>0</v>
      </c>
      <c r="H156" s="23">
        <v>0</v>
      </c>
      <c r="I156" s="23">
        <v>0</v>
      </c>
      <c r="J156" s="23">
        <v>0</v>
      </c>
      <c r="K156" s="23">
        <v>2</v>
      </c>
      <c r="L156" s="23">
        <v>6</v>
      </c>
      <c r="M156" s="23">
        <v>2</v>
      </c>
      <c r="N156" s="23">
        <v>0</v>
      </c>
      <c r="O156" s="23">
        <v>0</v>
      </c>
      <c r="P156" s="23">
        <v>0</v>
      </c>
      <c r="Q156" s="23">
        <f t="shared" si="4"/>
        <v>10</v>
      </c>
      <c r="R156" s="23" t="s">
        <v>31</v>
      </c>
      <c r="S156" s="23" t="s">
        <v>983</v>
      </c>
      <c r="T156" s="9"/>
      <c r="U156" s="9"/>
    </row>
    <row r="157" spans="1:21" ht="15.75">
      <c r="A157" s="10">
        <v>153</v>
      </c>
      <c r="B157" s="31" t="s">
        <v>1320</v>
      </c>
      <c r="C157" s="22" t="s">
        <v>1321</v>
      </c>
      <c r="D157" s="22" t="s">
        <v>159</v>
      </c>
      <c r="E157" s="22" t="s">
        <v>539</v>
      </c>
      <c r="F157" s="22" t="s">
        <v>1294</v>
      </c>
      <c r="G157" s="22">
        <v>0</v>
      </c>
      <c r="H157" s="22">
        <v>0</v>
      </c>
      <c r="I157" s="22">
        <v>0</v>
      </c>
      <c r="J157" s="23">
        <v>0</v>
      </c>
      <c r="K157" s="23">
        <v>3</v>
      </c>
      <c r="L157" s="23">
        <v>4</v>
      </c>
      <c r="M157" s="23">
        <v>3</v>
      </c>
      <c r="N157" s="23">
        <v>0</v>
      </c>
      <c r="O157" s="23">
        <v>0</v>
      </c>
      <c r="P157" s="23">
        <v>0</v>
      </c>
      <c r="Q157" s="22">
        <f t="shared" si="4"/>
        <v>10</v>
      </c>
      <c r="R157" s="18" t="s">
        <v>31</v>
      </c>
      <c r="S157" s="22" t="s">
        <v>1302</v>
      </c>
      <c r="T157" s="16"/>
      <c r="U157" s="9"/>
    </row>
    <row r="158" spans="1:21" ht="15.75">
      <c r="A158" s="10">
        <v>154</v>
      </c>
      <c r="B158" s="31" t="s">
        <v>1322</v>
      </c>
      <c r="C158" s="23" t="s">
        <v>1323</v>
      </c>
      <c r="D158" s="23" t="s">
        <v>169</v>
      </c>
      <c r="E158" s="23" t="s">
        <v>481</v>
      </c>
      <c r="F158" s="22" t="s">
        <v>1294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5</v>
      </c>
      <c r="M158" s="23">
        <v>4</v>
      </c>
      <c r="N158" s="23">
        <v>0</v>
      </c>
      <c r="O158" s="23">
        <v>0</v>
      </c>
      <c r="P158" s="23">
        <v>0</v>
      </c>
      <c r="Q158" s="22">
        <f t="shared" si="4"/>
        <v>9</v>
      </c>
      <c r="R158" s="18" t="s">
        <v>31</v>
      </c>
      <c r="S158" s="22" t="s">
        <v>1297</v>
      </c>
      <c r="T158" s="16"/>
      <c r="U158" s="9"/>
    </row>
    <row r="159" spans="1:21" ht="15.75">
      <c r="A159" s="10">
        <v>155</v>
      </c>
      <c r="B159" s="31" t="s">
        <v>55</v>
      </c>
      <c r="C159" s="22" t="s">
        <v>899</v>
      </c>
      <c r="D159" s="22" t="s">
        <v>226</v>
      </c>
      <c r="E159" s="22" t="s">
        <v>900</v>
      </c>
      <c r="F159" s="18" t="s">
        <v>888</v>
      </c>
      <c r="G159" s="22">
        <v>0</v>
      </c>
      <c r="H159" s="22">
        <v>3</v>
      </c>
      <c r="I159" s="22">
        <v>3</v>
      </c>
      <c r="J159" s="23">
        <v>0</v>
      </c>
      <c r="K159" s="23">
        <v>0</v>
      </c>
      <c r="L159" s="23">
        <v>0</v>
      </c>
      <c r="M159" s="23">
        <v>0</v>
      </c>
      <c r="N159" s="23">
        <v>2</v>
      </c>
      <c r="O159" s="23">
        <v>0</v>
      </c>
      <c r="P159" s="23">
        <v>0</v>
      </c>
      <c r="Q159" s="22">
        <f t="shared" si="4"/>
        <v>8</v>
      </c>
      <c r="R159" s="23" t="s">
        <v>31</v>
      </c>
      <c r="S159" s="22" t="s">
        <v>898</v>
      </c>
      <c r="T159" s="9"/>
      <c r="U159" s="9"/>
    </row>
    <row r="160" spans="1:21" ht="15.75">
      <c r="A160" s="10">
        <v>156</v>
      </c>
      <c r="B160" s="31" t="s">
        <v>1324</v>
      </c>
      <c r="C160" s="23" t="s">
        <v>1325</v>
      </c>
      <c r="D160" s="23" t="s">
        <v>38</v>
      </c>
      <c r="E160" s="23" t="s">
        <v>1051</v>
      </c>
      <c r="F160" s="22" t="s">
        <v>1294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8</v>
      </c>
      <c r="M160" s="23">
        <v>0</v>
      </c>
      <c r="N160" s="23">
        <v>0</v>
      </c>
      <c r="O160" s="23">
        <v>0</v>
      </c>
      <c r="P160" s="23">
        <v>0</v>
      </c>
      <c r="Q160" s="22">
        <f t="shared" si="4"/>
        <v>8</v>
      </c>
      <c r="R160" s="18" t="s">
        <v>31</v>
      </c>
      <c r="S160" s="22" t="s">
        <v>1302</v>
      </c>
      <c r="T160" s="16"/>
      <c r="U160" s="9"/>
    </row>
    <row r="161" spans="1:21" ht="15.75">
      <c r="A161" s="10">
        <v>157</v>
      </c>
      <c r="B161" s="31" t="s">
        <v>536</v>
      </c>
      <c r="C161" s="22" t="s">
        <v>1326</v>
      </c>
      <c r="D161" s="22" t="s">
        <v>23</v>
      </c>
      <c r="E161" s="22" t="s">
        <v>211</v>
      </c>
      <c r="F161" s="22" t="s">
        <v>1294</v>
      </c>
      <c r="G161" s="22">
        <v>0</v>
      </c>
      <c r="H161" s="22">
        <v>0</v>
      </c>
      <c r="I161" s="22">
        <v>0</v>
      </c>
      <c r="J161" s="23">
        <v>0</v>
      </c>
      <c r="K161" s="23">
        <v>0</v>
      </c>
      <c r="L161" s="23">
        <v>4</v>
      </c>
      <c r="M161" s="23">
        <v>3</v>
      </c>
      <c r="N161" s="23">
        <v>0</v>
      </c>
      <c r="O161" s="23">
        <v>0</v>
      </c>
      <c r="P161" s="23">
        <v>0</v>
      </c>
      <c r="Q161" s="22">
        <v>7</v>
      </c>
      <c r="R161" s="18" t="s">
        <v>31</v>
      </c>
      <c r="S161" s="22" t="s">
        <v>1302</v>
      </c>
      <c r="T161" s="16"/>
      <c r="U161" s="9"/>
    </row>
    <row r="162" spans="1:21" ht="15.75">
      <c r="A162" s="10">
        <v>158</v>
      </c>
      <c r="B162" s="18" t="s">
        <v>248</v>
      </c>
      <c r="C162" s="18" t="s">
        <v>249</v>
      </c>
      <c r="D162" s="18" t="s">
        <v>100</v>
      </c>
      <c r="E162" s="18" t="s">
        <v>250</v>
      </c>
      <c r="F162" s="18" t="s">
        <v>154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2</v>
      </c>
      <c r="N162" s="23">
        <v>0</v>
      </c>
      <c r="O162" s="23">
        <v>1</v>
      </c>
      <c r="P162" s="23">
        <v>0</v>
      </c>
      <c r="Q162" s="22">
        <f>K162+J162+I162+H162+G162+L162+M162+N162+O162+P162</f>
        <v>3</v>
      </c>
      <c r="R162" s="23" t="s">
        <v>31</v>
      </c>
      <c r="S162" s="18" t="s">
        <v>204</v>
      </c>
      <c r="T162" s="9"/>
      <c r="U162" s="9"/>
    </row>
    <row r="163" spans="1:21" ht="15.75">
      <c r="A163" s="10">
        <v>159</v>
      </c>
      <c r="B163" s="31" t="s">
        <v>644</v>
      </c>
      <c r="C163" s="22" t="s">
        <v>645</v>
      </c>
      <c r="D163" s="22" t="s">
        <v>129</v>
      </c>
      <c r="E163" s="22" t="s">
        <v>59</v>
      </c>
      <c r="F163" s="19" t="s">
        <v>1203</v>
      </c>
      <c r="G163" s="22">
        <v>2</v>
      </c>
      <c r="H163" s="22">
        <v>0</v>
      </c>
      <c r="I163" s="22">
        <v>4</v>
      </c>
      <c r="J163" s="23">
        <v>3</v>
      </c>
      <c r="K163" s="23">
        <v>6</v>
      </c>
      <c r="L163" s="23">
        <v>3</v>
      </c>
      <c r="M163" s="23">
        <v>4</v>
      </c>
      <c r="N163" s="23">
        <v>1</v>
      </c>
      <c r="O163" s="23">
        <v>1</v>
      </c>
      <c r="P163" s="23">
        <v>0</v>
      </c>
      <c r="Q163" s="22">
        <v>0</v>
      </c>
      <c r="R163" s="23" t="s">
        <v>31</v>
      </c>
      <c r="S163" s="22" t="s">
        <v>646</v>
      </c>
      <c r="T163" s="9"/>
      <c r="U163" s="9"/>
    </row>
    <row r="164" spans="1:21" ht="15.75">
      <c r="A164" s="10">
        <v>160</v>
      </c>
      <c r="B164" s="23">
        <v>517</v>
      </c>
      <c r="C164" s="23" t="s">
        <v>682</v>
      </c>
      <c r="D164" s="23" t="s">
        <v>545</v>
      </c>
      <c r="E164" s="23" t="s">
        <v>211</v>
      </c>
      <c r="F164" s="19" t="s">
        <v>1203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2">
        <v>0</v>
      </c>
      <c r="R164" s="23" t="s">
        <v>31</v>
      </c>
      <c r="S164" s="23" t="s">
        <v>640</v>
      </c>
      <c r="T164" s="9"/>
      <c r="U164" s="9"/>
    </row>
  </sheetData>
  <sheetProtection/>
  <autoFilter ref="A4:U164">
    <sortState ref="A5:U164">
      <sortCondition descending="1" sortBy="value" ref="Q5:Q164"/>
    </sortState>
  </autoFilter>
  <mergeCells count="1">
    <mergeCell ref="A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8"/>
  <sheetViews>
    <sheetView zoomScale="70" zoomScaleNormal="70" zoomScalePageLayoutView="0" workbookViewId="0" topLeftCell="A1">
      <selection activeCell="R7" sqref="R7:R99"/>
    </sheetView>
  </sheetViews>
  <sheetFormatPr defaultColWidth="9.140625" defaultRowHeight="15"/>
  <cols>
    <col min="1" max="1" width="5.00390625" style="0" bestFit="1" customWidth="1"/>
    <col min="2" max="2" width="7.28125" style="0" bestFit="1" customWidth="1"/>
    <col min="3" max="3" width="15.00390625" style="0" bestFit="1" customWidth="1"/>
    <col min="4" max="4" width="13.140625" style="0" bestFit="1" customWidth="1"/>
    <col min="5" max="5" width="18.140625" style="0" bestFit="1" customWidth="1"/>
    <col min="6" max="6" width="48.28125" style="0" bestFit="1" customWidth="1"/>
    <col min="7" max="7" width="5.00390625" style="54" customWidth="1"/>
    <col min="8" max="9" width="5.00390625" style="54" bestFit="1" customWidth="1"/>
    <col min="10" max="11" width="2.57421875" style="54" bestFit="1" customWidth="1"/>
    <col min="12" max="12" width="5.00390625" style="54" bestFit="1" customWidth="1"/>
    <col min="13" max="13" width="3.8515625" style="54" bestFit="1" customWidth="1"/>
    <col min="14" max="14" width="2.57421875" style="54" bestFit="1" customWidth="1"/>
    <col min="15" max="15" width="5.00390625" style="54" bestFit="1" customWidth="1"/>
    <col min="16" max="16" width="3.8515625" style="54" bestFit="1" customWidth="1"/>
    <col min="17" max="17" width="11.00390625" style="54" bestFit="1" customWidth="1"/>
    <col min="18" max="18" width="12.421875" style="0" bestFit="1" customWidth="1"/>
    <col min="19" max="19" width="44.00390625" style="0" bestFit="1" customWidth="1"/>
    <col min="20" max="21" width="32.57421875" style="0" bestFit="1" customWidth="1"/>
  </cols>
  <sheetData>
    <row r="1" spans="1:21" ht="15.7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1" t="s">
        <v>2</v>
      </c>
      <c r="R2" s="10" t="s">
        <v>3</v>
      </c>
      <c r="S2" s="10" t="s">
        <v>12</v>
      </c>
      <c r="T2" s="14" t="s">
        <v>9</v>
      </c>
      <c r="U2" s="14" t="s">
        <v>10</v>
      </c>
    </row>
    <row r="3" spans="1:21" s="6" customFormat="1" ht="15.75">
      <c r="A3" s="10"/>
      <c r="B3" s="10"/>
      <c r="C3" s="10"/>
      <c r="D3" s="10"/>
      <c r="E3" s="10"/>
      <c r="F3" s="15" t="s">
        <v>4</v>
      </c>
      <c r="G3" s="10">
        <v>3</v>
      </c>
      <c r="H3" s="10">
        <v>3</v>
      </c>
      <c r="I3" s="10">
        <v>5</v>
      </c>
      <c r="J3" s="12">
        <v>5</v>
      </c>
      <c r="K3" s="12">
        <v>6</v>
      </c>
      <c r="L3" s="12">
        <v>8</v>
      </c>
      <c r="M3" s="12">
        <v>10</v>
      </c>
      <c r="N3" s="12">
        <v>6</v>
      </c>
      <c r="O3" s="12">
        <v>4</v>
      </c>
      <c r="P3" s="12">
        <v>10</v>
      </c>
      <c r="Q3" s="10">
        <f aca="true" t="shared" si="0" ref="Q3:Q31">K3+J3+I3+H3+G3+L3+M3+N3+O3+P3</f>
        <v>60</v>
      </c>
      <c r="R3" s="10"/>
      <c r="S3" s="10"/>
      <c r="T3" s="16"/>
      <c r="U3" s="16"/>
    </row>
    <row r="4" spans="1:21" s="6" customFormat="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2"/>
      <c r="Q4" s="10">
        <f t="shared" si="0"/>
        <v>0</v>
      </c>
      <c r="R4" s="10"/>
      <c r="S4" s="10"/>
      <c r="T4" s="16"/>
      <c r="U4" s="16"/>
    </row>
    <row r="5" spans="1:21" s="4" customFormat="1" ht="15.75">
      <c r="A5" s="10">
        <v>1</v>
      </c>
      <c r="B5" s="31" t="s">
        <v>1074</v>
      </c>
      <c r="C5" s="23" t="s">
        <v>628</v>
      </c>
      <c r="D5" s="23" t="s">
        <v>199</v>
      </c>
      <c r="E5" s="23" t="s">
        <v>250</v>
      </c>
      <c r="F5" s="41" t="s">
        <v>1208</v>
      </c>
      <c r="G5" s="23">
        <v>3</v>
      </c>
      <c r="H5" s="23">
        <v>1</v>
      </c>
      <c r="I5" s="23">
        <v>5</v>
      </c>
      <c r="J5" s="19">
        <v>5</v>
      </c>
      <c r="K5" s="23">
        <v>6</v>
      </c>
      <c r="L5" s="23">
        <v>8</v>
      </c>
      <c r="M5" s="23">
        <v>9</v>
      </c>
      <c r="N5" s="23">
        <v>6</v>
      </c>
      <c r="O5" s="23">
        <v>4</v>
      </c>
      <c r="P5" s="23">
        <v>9</v>
      </c>
      <c r="Q5" s="22">
        <f t="shared" si="0"/>
        <v>56</v>
      </c>
      <c r="R5" s="23" t="s">
        <v>155</v>
      </c>
      <c r="S5" s="16" t="s">
        <v>1075</v>
      </c>
      <c r="T5" s="16"/>
      <c r="U5" s="9"/>
    </row>
    <row r="6" spans="1:21" s="4" customFormat="1" ht="15.75">
      <c r="A6" s="10">
        <v>2</v>
      </c>
      <c r="B6" s="31" t="s">
        <v>1178</v>
      </c>
      <c r="C6" s="22" t="s">
        <v>1327</v>
      </c>
      <c r="D6" s="22" t="s">
        <v>75</v>
      </c>
      <c r="E6" s="22" t="s">
        <v>160</v>
      </c>
      <c r="F6" s="22" t="s">
        <v>1294</v>
      </c>
      <c r="G6" s="22">
        <v>2</v>
      </c>
      <c r="H6" s="22">
        <v>1</v>
      </c>
      <c r="I6" s="22">
        <v>4</v>
      </c>
      <c r="J6" s="23">
        <v>5</v>
      </c>
      <c r="K6" s="23">
        <v>6</v>
      </c>
      <c r="L6" s="23">
        <v>6</v>
      </c>
      <c r="M6" s="23">
        <v>9</v>
      </c>
      <c r="N6" s="23">
        <v>5</v>
      </c>
      <c r="O6" s="23">
        <v>4</v>
      </c>
      <c r="P6" s="23">
        <v>10</v>
      </c>
      <c r="Q6" s="22">
        <f t="shared" si="0"/>
        <v>52</v>
      </c>
      <c r="R6" s="22" t="s">
        <v>155</v>
      </c>
      <c r="S6" s="22" t="s">
        <v>1328</v>
      </c>
      <c r="T6" s="9"/>
      <c r="U6" s="9"/>
    </row>
    <row r="7" spans="1:21" s="4" customFormat="1" ht="15.75">
      <c r="A7" s="10">
        <v>3</v>
      </c>
      <c r="B7" s="31" t="s">
        <v>1174</v>
      </c>
      <c r="C7" s="22" t="s">
        <v>1329</v>
      </c>
      <c r="D7" s="22" t="s">
        <v>23</v>
      </c>
      <c r="E7" s="22" t="s">
        <v>101</v>
      </c>
      <c r="F7" s="22" t="s">
        <v>1294</v>
      </c>
      <c r="G7" s="22">
        <v>2</v>
      </c>
      <c r="H7" s="22">
        <v>0</v>
      </c>
      <c r="I7" s="22">
        <v>4</v>
      </c>
      <c r="J7" s="23">
        <v>5</v>
      </c>
      <c r="K7" s="23">
        <v>6</v>
      </c>
      <c r="L7" s="23">
        <v>8</v>
      </c>
      <c r="M7" s="23">
        <v>8</v>
      </c>
      <c r="N7" s="23">
        <v>4</v>
      </c>
      <c r="O7" s="23">
        <v>4</v>
      </c>
      <c r="P7" s="23">
        <v>10</v>
      </c>
      <c r="Q7" s="22">
        <f t="shared" si="0"/>
        <v>51</v>
      </c>
      <c r="R7" s="22" t="s">
        <v>451</v>
      </c>
      <c r="S7" s="22" t="s">
        <v>1328</v>
      </c>
      <c r="T7" s="9"/>
      <c r="U7" s="9"/>
    </row>
    <row r="8" spans="1:21" s="4" customFormat="1" ht="15.75">
      <c r="A8" s="10">
        <v>4</v>
      </c>
      <c r="B8" s="31" t="s">
        <v>1330</v>
      </c>
      <c r="C8" s="23" t="s">
        <v>1331</v>
      </c>
      <c r="D8" s="23" t="s">
        <v>802</v>
      </c>
      <c r="E8" s="23"/>
      <c r="F8" s="22" t="s">
        <v>1294</v>
      </c>
      <c r="G8" s="23">
        <v>3</v>
      </c>
      <c r="H8" s="23">
        <v>0</v>
      </c>
      <c r="I8" s="23">
        <v>5</v>
      </c>
      <c r="J8" s="23">
        <v>5</v>
      </c>
      <c r="K8" s="23">
        <v>6</v>
      </c>
      <c r="L8" s="23">
        <v>8</v>
      </c>
      <c r="M8" s="23">
        <v>8</v>
      </c>
      <c r="N8" s="23">
        <v>5</v>
      </c>
      <c r="O8" s="23">
        <v>4</v>
      </c>
      <c r="P8" s="23">
        <v>7</v>
      </c>
      <c r="Q8" s="22">
        <f t="shared" si="0"/>
        <v>51</v>
      </c>
      <c r="R8" s="22" t="s">
        <v>451</v>
      </c>
      <c r="S8" s="22" t="s">
        <v>1332</v>
      </c>
      <c r="T8" s="61"/>
      <c r="U8" s="9"/>
    </row>
    <row r="9" spans="1:21" s="4" customFormat="1" ht="15.75">
      <c r="A9" s="10">
        <v>5</v>
      </c>
      <c r="B9" s="31" t="s">
        <v>1083</v>
      </c>
      <c r="C9" s="23" t="s">
        <v>1724</v>
      </c>
      <c r="D9" s="23" t="s">
        <v>34</v>
      </c>
      <c r="E9" s="23" t="s">
        <v>182</v>
      </c>
      <c r="F9" s="22" t="s">
        <v>1785</v>
      </c>
      <c r="G9" s="23">
        <v>3</v>
      </c>
      <c r="H9" s="23">
        <v>0</v>
      </c>
      <c r="I9" s="23">
        <v>4</v>
      </c>
      <c r="J9" s="23">
        <v>5</v>
      </c>
      <c r="K9" s="23">
        <v>6</v>
      </c>
      <c r="L9" s="23">
        <v>7</v>
      </c>
      <c r="M9" s="23">
        <v>8</v>
      </c>
      <c r="N9" s="23">
        <v>5</v>
      </c>
      <c r="O9" s="23">
        <v>2.5</v>
      </c>
      <c r="P9" s="23">
        <v>10</v>
      </c>
      <c r="Q9" s="22">
        <f t="shared" si="0"/>
        <v>50.5</v>
      </c>
      <c r="R9" s="22" t="s">
        <v>155</v>
      </c>
      <c r="S9" s="22" t="s">
        <v>1725</v>
      </c>
      <c r="T9" s="27" t="s">
        <v>1725</v>
      </c>
      <c r="U9" s="16" t="s">
        <v>1725</v>
      </c>
    </row>
    <row r="10" spans="1:21" s="4" customFormat="1" ht="15.75">
      <c r="A10" s="10">
        <v>6</v>
      </c>
      <c r="B10" s="31" t="s">
        <v>273</v>
      </c>
      <c r="C10" s="23" t="s">
        <v>1225</v>
      </c>
      <c r="D10" s="23" t="s">
        <v>100</v>
      </c>
      <c r="E10" s="23" t="s">
        <v>160</v>
      </c>
      <c r="F10" s="22" t="s">
        <v>1212</v>
      </c>
      <c r="G10" s="23">
        <v>3</v>
      </c>
      <c r="H10" s="23">
        <v>1</v>
      </c>
      <c r="I10" s="23">
        <v>4</v>
      </c>
      <c r="J10" s="23">
        <v>3</v>
      </c>
      <c r="K10" s="23">
        <v>6</v>
      </c>
      <c r="L10" s="23">
        <v>7</v>
      </c>
      <c r="M10" s="23">
        <v>6</v>
      </c>
      <c r="N10" s="23">
        <v>5</v>
      </c>
      <c r="O10" s="23">
        <v>3</v>
      </c>
      <c r="P10" s="23">
        <v>10</v>
      </c>
      <c r="Q10" s="22">
        <f t="shared" si="0"/>
        <v>48</v>
      </c>
      <c r="R10" s="23" t="s">
        <v>155</v>
      </c>
      <c r="S10" s="22" t="s">
        <v>1226</v>
      </c>
      <c r="T10" s="61"/>
      <c r="U10" s="9"/>
    </row>
    <row r="11" spans="1:21" s="4" customFormat="1" ht="15.75">
      <c r="A11" s="10">
        <v>7</v>
      </c>
      <c r="B11" s="31" t="s">
        <v>80</v>
      </c>
      <c r="C11" s="22" t="s">
        <v>997</v>
      </c>
      <c r="D11" s="22" t="s">
        <v>998</v>
      </c>
      <c r="E11" s="22" t="s">
        <v>134</v>
      </c>
      <c r="F11" s="18" t="s">
        <v>1207</v>
      </c>
      <c r="G11" s="22">
        <v>3</v>
      </c>
      <c r="H11" s="22">
        <v>0</v>
      </c>
      <c r="I11" s="22">
        <v>4</v>
      </c>
      <c r="J11" s="23">
        <v>4</v>
      </c>
      <c r="K11" s="23">
        <v>8</v>
      </c>
      <c r="L11" s="23">
        <v>10</v>
      </c>
      <c r="M11" s="23">
        <v>4</v>
      </c>
      <c r="N11" s="23">
        <v>3</v>
      </c>
      <c r="O11" s="23">
        <v>6</v>
      </c>
      <c r="P11" s="23">
        <v>5</v>
      </c>
      <c r="Q11" s="22">
        <f t="shared" si="0"/>
        <v>47</v>
      </c>
      <c r="R11" s="22" t="s">
        <v>155</v>
      </c>
      <c r="S11" s="22" t="s">
        <v>999</v>
      </c>
      <c r="T11" s="61"/>
      <c r="U11" s="9"/>
    </row>
    <row r="12" spans="1:21" s="4" customFormat="1" ht="15.75">
      <c r="A12" s="10">
        <v>8</v>
      </c>
      <c r="B12" s="31" t="s">
        <v>1171</v>
      </c>
      <c r="C12" s="22" t="s">
        <v>1333</v>
      </c>
      <c r="D12" s="22" t="s">
        <v>1334</v>
      </c>
      <c r="E12" s="22" t="s">
        <v>124</v>
      </c>
      <c r="F12" s="22" t="s">
        <v>1294</v>
      </c>
      <c r="G12" s="22">
        <v>1</v>
      </c>
      <c r="H12" s="22">
        <v>1</v>
      </c>
      <c r="I12" s="22">
        <v>4</v>
      </c>
      <c r="J12" s="23">
        <v>4</v>
      </c>
      <c r="K12" s="23">
        <v>6</v>
      </c>
      <c r="L12" s="23">
        <v>8</v>
      </c>
      <c r="M12" s="23">
        <v>10</v>
      </c>
      <c r="N12" s="23">
        <v>0</v>
      </c>
      <c r="O12" s="23">
        <v>4</v>
      </c>
      <c r="P12" s="23">
        <v>7</v>
      </c>
      <c r="Q12" s="22">
        <f t="shared" si="0"/>
        <v>45</v>
      </c>
      <c r="R12" s="22" t="s">
        <v>451</v>
      </c>
      <c r="S12" s="22" t="s">
        <v>1328</v>
      </c>
      <c r="T12" s="61"/>
      <c r="U12" s="9"/>
    </row>
    <row r="13" spans="1:21" s="4" customFormat="1" ht="15.75">
      <c r="A13" s="10">
        <v>9</v>
      </c>
      <c r="B13" s="31" t="s">
        <v>266</v>
      </c>
      <c r="C13" s="23" t="s">
        <v>1726</v>
      </c>
      <c r="D13" s="23" t="s">
        <v>45</v>
      </c>
      <c r="E13" s="23" t="s">
        <v>101</v>
      </c>
      <c r="F13" s="22" t="s">
        <v>1785</v>
      </c>
      <c r="G13" s="23">
        <v>0</v>
      </c>
      <c r="H13" s="23">
        <v>0</v>
      </c>
      <c r="I13" s="23">
        <v>5</v>
      </c>
      <c r="J13" s="23">
        <v>5</v>
      </c>
      <c r="K13" s="23">
        <v>6</v>
      </c>
      <c r="L13" s="23">
        <v>7</v>
      </c>
      <c r="M13" s="23">
        <v>9</v>
      </c>
      <c r="N13" s="23">
        <v>1</v>
      </c>
      <c r="O13" s="23">
        <v>4</v>
      </c>
      <c r="P13" s="23">
        <v>8</v>
      </c>
      <c r="Q13" s="22">
        <f t="shared" si="0"/>
        <v>45</v>
      </c>
      <c r="R13" s="22" t="s">
        <v>451</v>
      </c>
      <c r="S13" s="22" t="s">
        <v>1725</v>
      </c>
      <c r="T13" s="27" t="s">
        <v>1725</v>
      </c>
      <c r="U13" s="16" t="s">
        <v>1725</v>
      </c>
    </row>
    <row r="14" spans="1:21" s="4" customFormat="1" ht="15.75">
      <c r="A14" s="10">
        <v>10</v>
      </c>
      <c r="B14" s="31" t="s">
        <v>1076</v>
      </c>
      <c r="C14" s="23" t="s">
        <v>779</v>
      </c>
      <c r="D14" s="23" t="s">
        <v>1077</v>
      </c>
      <c r="E14" s="23" t="s">
        <v>459</v>
      </c>
      <c r="F14" s="41" t="s">
        <v>1208</v>
      </c>
      <c r="G14" s="23">
        <v>1</v>
      </c>
      <c r="H14" s="23">
        <v>1</v>
      </c>
      <c r="I14" s="23">
        <v>5</v>
      </c>
      <c r="J14" s="19">
        <v>4</v>
      </c>
      <c r="K14" s="23">
        <v>6</v>
      </c>
      <c r="L14" s="23">
        <v>5</v>
      </c>
      <c r="M14" s="23">
        <v>9</v>
      </c>
      <c r="N14" s="23">
        <v>5</v>
      </c>
      <c r="O14" s="23">
        <v>3</v>
      </c>
      <c r="P14" s="23">
        <v>5</v>
      </c>
      <c r="Q14" s="22">
        <f t="shared" si="0"/>
        <v>44</v>
      </c>
      <c r="R14" s="22" t="s">
        <v>451</v>
      </c>
      <c r="S14" s="16" t="s">
        <v>1075</v>
      </c>
      <c r="T14" s="27"/>
      <c r="U14" s="9"/>
    </row>
    <row r="15" spans="1:21" s="4" customFormat="1" ht="15.75">
      <c r="A15" s="10">
        <v>11</v>
      </c>
      <c r="B15" s="31" t="s">
        <v>1335</v>
      </c>
      <c r="C15" s="22" t="s">
        <v>1336</v>
      </c>
      <c r="D15" s="22" t="s">
        <v>203</v>
      </c>
      <c r="E15" s="22" t="s">
        <v>606</v>
      </c>
      <c r="F15" s="22" t="s">
        <v>1294</v>
      </c>
      <c r="G15" s="22">
        <v>1</v>
      </c>
      <c r="H15" s="22">
        <v>0</v>
      </c>
      <c r="I15" s="22">
        <v>5</v>
      </c>
      <c r="J15" s="23">
        <v>5</v>
      </c>
      <c r="K15" s="23">
        <v>6</v>
      </c>
      <c r="L15" s="23">
        <v>7</v>
      </c>
      <c r="M15" s="23">
        <v>8</v>
      </c>
      <c r="N15" s="23">
        <v>6</v>
      </c>
      <c r="O15" s="23">
        <v>0</v>
      </c>
      <c r="P15" s="23">
        <v>6</v>
      </c>
      <c r="Q15" s="22">
        <f t="shared" si="0"/>
        <v>44</v>
      </c>
      <c r="R15" s="22" t="s">
        <v>451</v>
      </c>
      <c r="S15" s="22" t="s">
        <v>1328</v>
      </c>
      <c r="T15" s="61"/>
      <c r="U15" s="9"/>
    </row>
    <row r="16" spans="1:21" s="6" customFormat="1" ht="15.75">
      <c r="A16" s="10">
        <v>12</v>
      </c>
      <c r="B16" s="31" t="s">
        <v>1078</v>
      </c>
      <c r="C16" s="23" t="s">
        <v>1079</v>
      </c>
      <c r="D16" s="23" t="s">
        <v>289</v>
      </c>
      <c r="E16" s="23" t="s">
        <v>808</v>
      </c>
      <c r="F16" s="41" t="s">
        <v>1208</v>
      </c>
      <c r="G16" s="23">
        <v>2</v>
      </c>
      <c r="H16" s="23">
        <v>0</v>
      </c>
      <c r="I16" s="23">
        <v>5</v>
      </c>
      <c r="J16" s="23">
        <v>3</v>
      </c>
      <c r="K16" s="23">
        <v>4</v>
      </c>
      <c r="L16" s="23">
        <v>7</v>
      </c>
      <c r="M16" s="23">
        <v>10</v>
      </c>
      <c r="N16" s="23">
        <v>3</v>
      </c>
      <c r="O16" s="23">
        <v>9</v>
      </c>
      <c r="P16" s="23">
        <v>0</v>
      </c>
      <c r="Q16" s="22">
        <f t="shared" si="0"/>
        <v>43</v>
      </c>
      <c r="R16" s="22" t="s">
        <v>451</v>
      </c>
      <c r="S16" s="16" t="s">
        <v>1075</v>
      </c>
      <c r="T16" s="27"/>
      <c r="U16" s="9"/>
    </row>
    <row r="17" spans="1:21" s="6" customFormat="1" ht="15.75">
      <c r="A17" s="10">
        <v>13</v>
      </c>
      <c r="B17" s="31" t="s">
        <v>1176</v>
      </c>
      <c r="C17" s="22" t="s">
        <v>1337</v>
      </c>
      <c r="D17" s="22" t="s">
        <v>594</v>
      </c>
      <c r="E17" s="22" t="s">
        <v>35</v>
      </c>
      <c r="F17" s="22" t="s">
        <v>1294</v>
      </c>
      <c r="G17" s="22">
        <v>0</v>
      </c>
      <c r="H17" s="22">
        <v>0</v>
      </c>
      <c r="I17" s="22">
        <v>5</v>
      </c>
      <c r="J17" s="23">
        <v>4</v>
      </c>
      <c r="K17" s="23">
        <v>4</v>
      </c>
      <c r="L17" s="23">
        <v>7</v>
      </c>
      <c r="M17" s="23">
        <v>8</v>
      </c>
      <c r="N17" s="23">
        <v>3</v>
      </c>
      <c r="O17" s="23">
        <v>4</v>
      </c>
      <c r="P17" s="23">
        <v>8</v>
      </c>
      <c r="Q17" s="22">
        <f t="shared" si="0"/>
        <v>43</v>
      </c>
      <c r="R17" s="22" t="s">
        <v>451</v>
      </c>
      <c r="S17" s="22" t="s">
        <v>1328</v>
      </c>
      <c r="T17" s="61"/>
      <c r="U17" s="9"/>
    </row>
    <row r="18" spans="1:21" s="6" customFormat="1" ht="15.75">
      <c r="A18" s="10">
        <v>14</v>
      </c>
      <c r="B18" s="31" t="s">
        <v>273</v>
      </c>
      <c r="C18" s="23" t="s">
        <v>1727</v>
      </c>
      <c r="D18" s="23" t="s">
        <v>79</v>
      </c>
      <c r="E18" s="23" t="s">
        <v>392</v>
      </c>
      <c r="F18" s="22" t="s">
        <v>1785</v>
      </c>
      <c r="G18" s="23">
        <v>1</v>
      </c>
      <c r="H18" s="23">
        <v>0</v>
      </c>
      <c r="I18" s="23">
        <v>5</v>
      </c>
      <c r="J18" s="23">
        <v>5</v>
      </c>
      <c r="K18" s="23">
        <v>6</v>
      </c>
      <c r="L18" s="23">
        <v>5</v>
      </c>
      <c r="M18" s="23">
        <v>8</v>
      </c>
      <c r="N18" s="23">
        <v>2</v>
      </c>
      <c r="O18" s="23">
        <v>2</v>
      </c>
      <c r="P18" s="23">
        <v>8</v>
      </c>
      <c r="Q18" s="22">
        <f t="shared" si="0"/>
        <v>42</v>
      </c>
      <c r="R18" s="22" t="s">
        <v>451</v>
      </c>
      <c r="S18" s="22" t="s">
        <v>1728</v>
      </c>
      <c r="T18" s="27" t="s">
        <v>1728</v>
      </c>
      <c r="U18" s="16" t="s">
        <v>1728</v>
      </c>
    </row>
    <row r="19" spans="1:21" s="6" customFormat="1" ht="15.75">
      <c r="A19" s="10">
        <v>15</v>
      </c>
      <c r="B19" s="31" t="s">
        <v>826</v>
      </c>
      <c r="C19" s="22" t="s">
        <v>1490</v>
      </c>
      <c r="D19" s="22" t="s">
        <v>75</v>
      </c>
      <c r="E19" s="22" t="s">
        <v>76</v>
      </c>
      <c r="F19" s="22" t="s">
        <v>1428</v>
      </c>
      <c r="G19" s="22">
        <v>2</v>
      </c>
      <c r="H19" s="22">
        <v>2</v>
      </c>
      <c r="I19" s="22">
        <v>5</v>
      </c>
      <c r="J19" s="23">
        <v>5</v>
      </c>
      <c r="K19" s="23">
        <v>4</v>
      </c>
      <c r="L19" s="23">
        <v>8</v>
      </c>
      <c r="M19" s="23">
        <v>6</v>
      </c>
      <c r="N19" s="23">
        <v>5</v>
      </c>
      <c r="O19" s="23">
        <v>4</v>
      </c>
      <c r="P19" s="23">
        <v>0</v>
      </c>
      <c r="Q19" s="22">
        <f t="shared" si="0"/>
        <v>41</v>
      </c>
      <c r="R19" s="22" t="s">
        <v>155</v>
      </c>
      <c r="S19" s="22" t="s">
        <v>1491</v>
      </c>
      <c r="T19" s="61"/>
      <c r="U19" s="9"/>
    </row>
    <row r="20" spans="1:21" s="6" customFormat="1" ht="15.75">
      <c r="A20" s="10">
        <v>16</v>
      </c>
      <c r="B20" s="31" t="s">
        <v>264</v>
      </c>
      <c r="C20" s="23" t="s">
        <v>1729</v>
      </c>
      <c r="D20" s="23" t="s">
        <v>749</v>
      </c>
      <c r="E20" s="23" t="s">
        <v>216</v>
      </c>
      <c r="F20" s="22" t="s">
        <v>1785</v>
      </c>
      <c r="G20" s="23">
        <v>0</v>
      </c>
      <c r="H20" s="23">
        <v>0</v>
      </c>
      <c r="I20" s="23">
        <v>5</v>
      </c>
      <c r="J20" s="23">
        <v>4</v>
      </c>
      <c r="K20" s="23">
        <v>5</v>
      </c>
      <c r="L20" s="23">
        <v>7</v>
      </c>
      <c r="M20" s="23">
        <v>7</v>
      </c>
      <c r="N20" s="23">
        <v>4</v>
      </c>
      <c r="O20" s="23">
        <v>4</v>
      </c>
      <c r="P20" s="23">
        <v>5</v>
      </c>
      <c r="Q20" s="22">
        <f t="shared" si="0"/>
        <v>41</v>
      </c>
      <c r="R20" s="22" t="s">
        <v>451</v>
      </c>
      <c r="S20" s="22" t="s">
        <v>1728</v>
      </c>
      <c r="T20" s="27" t="s">
        <v>1728</v>
      </c>
      <c r="U20" s="16" t="s">
        <v>1728</v>
      </c>
    </row>
    <row r="21" spans="1:21" s="6" customFormat="1" ht="15.75">
      <c r="A21" s="10">
        <v>17</v>
      </c>
      <c r="B21" s="31" t="s">
        <v>83</v>
      </c>
      <c r="C21" s="18" t="s">
        <v>251</v>
      </c>
      <c r="D21" s="18" t="s">
        <v>252</v>
      </c>
      <c r="E21" s="18" t="s">
        <v>124</v>
      </c>
      <c r="F21" s="18" t="s">
        <v>154</v>
      </c>
      <c r="G21" s="22">
        <v>0</v>
      </c>
      <c r="H21" s="22">
        <v>0</v>
      </c>
      <c r="I21" s="22">
        <v>0</v>
      </c>
      <c r="J21" s="23">
        <v>5</v>
      </c>
      <c r="K21" s="23">
        <v>6</v>
      </c>
      <c r="L21" s="23">
        <v>8</v>
      </c>
      <c r="M21" s="23">
        <v>6</v>
      </c>
      <c r="N21" s="23">
        <v>1</v>
      </c>
      <c r="O21" s="23">
        <v>4</v>
      </c>
      <c r="P21" s="23">
        <v>10</v>
      </c>
      <c r="Q21" s="22">
        <f t="shared" si="0"/>
        <v>40</v>
      </c>
      <c r="R21" s="22" t="s">
        <v>451</v>
      </c>
      <c r="S21" s="18" t="s">
        <v>253</v>
      </c>
      <c r="T21" s="16"/>
      <c r="U21" s="16"/>
    </row>
    <row r="22" spans="1:21" s="6" customFormat="1" ht="15.75">
      <c r="A22" s="10">
        <v>18</v>
      </c>
      <c r="B22" s="31" t="s">
        <v>1114</v>
      </c>
      <c r="C22" s="23" t="s">
        <v>1730</v>
      </c>
      <c r="D22" s="23" t="s">
        <v>982</v>
      </c>
      <c r="E22" s="23" t="s">
        <v>481</v>
      </c>
      <c r="F22" s="22" t="s">
        <v>1785</v>
      </c>
      <c r="G22" s="23">
        <v>1</v>
      </c>
      <c r="H22" s="23">
        <v>0</v>
      </c>
      <c r="I22" s="23">
        <v>4</v>
      </c>
      <c r="J22" s="23">
        <v>3</v>
      </c>
      <c r="K22" s="23">
        <v>6</v>
      </c>
      <c r="L22" s="23">
        <v>7</v>
      </c>
      <c r="M22" s="23">
        <v>6</v>
      </c>
      <c r="N22" s="23">
        <v>2</v>
      </c>
      <c r="O22" s="23">
        <v>4</v>
      </c>
      <c r="P22" s="23">
        <v>7</v>
      </c>
      <c r="Q22" s="22">
        <f t="shared" si="0"/>
        <v>40</v>
      </c>
      <c r="R22" s="22" t="s">
        <v>451</v>
      </c>
      <c r="S22" s="22" t="s">
        <v>1725</v>
      </c>
      <c r="T22" s="16" t="s">
        <v>1725</v>
      </c>
      <c r="U22" s="16" t="s">
        <v>1725</v>
      </c>
    </row>
    <row r="23" spans="1:21" ht="15.75">
      <c r="A23" s="10">
        <v>19</v>
      </c>
      <c r="B23" s="31" t="s">
        <v>77</v>
      </c>
      <c r="C23" s="22" t="s">
        <v>315</v>
      </c>
      <c r="D23" s="22" t="s">
        <v>163</v>
      </c>
      <c r="E23" s="22" t="s">
        <v>59</v>
      </c>
      <c r="F23" s="22" t="s">
        <v>475</v>
      </c>
      <c r="G23" s="22">
        <v>0</v>
      </c>
      <c r="H23" s="22">
        <v>0</v>
      </c>
      <c r="I23" s="22">
        <v>4</v>
      </c>
      <c r="J23" s="23">
        <v>3</v>
      </c>
      <c r="K23" s="23">
        <v>2</v>
      </c>
      <c r="L23" s="23">
        <v>6</v>
      </c>
      <c r="M23" s="23">
        <v>10</v>
      </c>
      <c r="N23" s="23">
        <v>2</v>
      </c>
      <c r="O23" s="23">
        <v>3</v>
      </c>
      <c r="P23" s="23">
        <v>9</v>
      </c>
      <c r="Q23" s="22">
        <f t="shared" si="0"/>
        <v>39</v>
      </c>
      <c r="R23" s="22" t="s">
        <v>451</v>
      </c>
      <c r="S23" s="22" t="s">
        <v>483</v>
      </c>
      <c r="T23" s="16"/>
      <c r="U23" s="9"/>
    </row>
    <row r="24" spans="1:21" ht="15.75">
      <c r="A24" s="10">
        <v>20</v>
      </c>
      <c r="B24" s="31" t="s">
        <v>1171</v>
      </c>
      <c r="C24" s="22" t="s">
        <v>1172</v>
      </c>
      <c r="D24" s="22" t="s">
        <v>1173</v>
      </c>
      <c r="E24" s="22" t="s">
        <v>50</v>
      </c>
      <c r="F24" s="18" t="s">
        <v>1209</v>
      </c>
      <c r="G24" s="22">
        <v>0</v>
      </c>
      <c r="H24" s="22">
        <v>0</v>
      </c>
      <c r="I24" s="22">
        <v>4</v>
      </c>
      <c r="J24" s="23">
        <v>5</v>
      </c>
      <c r="K24" s="23">
        <v>6</v>
      </c>
      <c r="L24" s="23">
        <v>7</v>
      </c>
      <c r="M24" s="23">
        <v>4</v>
      </c>
      <c r="N24" s="23">
        <v>1</v>
      </c>
      <c r="O24" s="23">
        <v>4</v>
      </c>
      <c r="P24" s="23">
        <v>8</v>
      </c>
      <c r="Q24" s="22">
        <f t="shared" si="0"/>
        <v>39</v>
      </c>
      <c r="R24" s="22" t="s">
        <v>155</v>
      </c>
      <c r="S24" s="47" t="s">
        <v>1169</v>
      </c>
      <c r="T24" s="9"/>
      <c r="U24" s="9"/>
    </row>
    <row r="25" spans="1:21" ht="15.75">
      <c r="A25" s="10">
        <v>21</v>
      </c>
      <c r="B25" s="31" t="s">
        <v>543</v>
      </c>
      <c r="C25" s="22" t="s">
        <v>1338</v>
      </c>
      <c r="D25" s="22" t="s">
        <v>53</v>
      </c>
      <c r="E25" s="22" t="s">
        <v>207</v>
      </c>
      <c r="F25" s="22" t="s">
        <v>1294</v>
      </c>
      <c r="G25" s="22">
        <v>0</v>
      </c>
      <c r="H25" s="22">
        <v>1</v>
      </c>
      <c r="I25" s="22">
        <v>4</v>
      </c>
      <c r="J25" s="23">
        <v>4</v>
      </c>
      <c r="K25" s="23">
        <v>6</v>
      </c>
      <c r="L25" s="23">
        <v>5</v>
      </c>
      <c r="M25" s="23">
        <v>9</v>
      </c>
      <c r="N25" s="23">
        <v>5</v>
      </c>
      <c r="O25" s="23">
        <v>0</v>
      </c>
      <c r="P25" s="23">
        <v>5</v>
      </c>
      <c r="Q25" s="22">
        <f t="shared" si="0"/>
        <v>39</v>
      </c>
      <c r="R25" s="22" t="s">
        <v>451</v>
      </c>
      <c r="S25" s="22" t="s">
        <v>1328</v>
      </c>
      <c r="T25" s="9"/>
      <c r="U25" s="9"/>
    </row>
    <row r="26" spans="1:21" ht="15.75">
      <c r="A26" s="10">
        <v>22</v>
      </c>
      <c r="B26" s="31" t="s">
        <v>1339</v>
      </c>
      <c r="C26" s="23" t="s">
        <v>1340</v>
      </c>
      <c r="D26" s="23" t="s">
        <v>936</v>
      </c>
      <c r="E26" s="23" t="s">
        <v>39</v>
      </c>
      <c r="F26" s="22" t="s">
        <v>1294</v>
      </c>
      <c r="G26" s="23">
        <v>2</v>
      </c>
      <c r="H26" s="23">
        <v>1</v>
      </c>
      <c r="I26" s="23">
        <v>3</v>
      </c>
      <c r="J26" s="23">
        <v>5</v>
      </c>
      <c r="K26" s="23">
        <v>6</v>
      </c>
      <c r="L26" s="23">
        <v>8</v>
      </c>
      <c r="M26" s="23">
        <v>7</v>
      </c>
      <c r="N26" s="23">
        <v>4</v>
      </c>
      <c r="O26" s="23">
        <v>3</v>
      </c>
      <c r="P26" s="23">
        <v>0</v>
      </c>
      <c r="Q26" s="22">
        <f t="shared" si="0"/>
        <v>39</v>
      </c>
      <c r="R26" s="22" t="s">
        <v>451</v>
      </c>
      <c r="S26" s="22" t="s">
        <v>1332</v>
      </c>
      <c r="T26" s="9"/>
      <c r="U26" s="9"/>
    </row>
    <row r="27" spans="1:21" ht="15.75">
      <c r="A27" s="10">
        <v>23</v>
      </c>
      <c r="B27" s="31" t="s">
        <v>1341</v>
      </c>
      <c r="C27" s="23" t="s">
        <v>1342</v>
      </c>
      <c r="D27" s="23" t="s">
        <v>733</v>
      </c>
      <c r="E27" s="23" t="s">
        <v>514</v>
      </c>
      <c r="F27" s="22" t="s">
        <v>1294</v>
      </c>
      <c r="G27" s="23">
        <v>1</v>
      </c>
      <c r="H27" s="23">
        <v>3</v>
      </c>
      <c r="I27" s="23">
        <v>5</v>
      </c>
      <c r="J27" s="23">
        <v>4</v>
      </c>
      <c r="K27" s="23">
        <v>6</v>
      </c>
      <c r="L27" s="23">
        <v>7</v>
      </c>
      <c r="M27" s="23">
        <v>6</v>
      </c>
      <c r="N27" s="23">
        <v>3</v>
      </c>
      <c r="O27" s="23">
        <v>3</v>
      </c>
      <c r="P27" s="23">
        <v>0</v>
      </c>
      <c r="Q27" s="22">
        <f t="shared" si="0"/>
        <v>38</v>
      </c>
      <c r="R27" s="22" t="s">
        <v>31</v>
      </c>
      <c r="S27" s="22" t="s">
        <v>1343</v>
      </c>
      <c r="T27" s="9"/>
      <c r="U27" s="9"/>
    </row>
    <row r="28" spans="1:21" ht="15.75">
      <c r="A28" s="10">
        <v>24</v>
      </c>
      <c r="B28" s="31" t="s">
        <v>829</v>
      </c>
      <c r="C28" s="22" t="s">
        <v>1492</v>
      </c>
      <c r="D28" s="22" t="s">
        <v>70</v>
      </c>
      <c r="E28" s="22" t="s">
        <v>263</v>
      </c>
      <c r="F28" s="22" t="s">
        <v>1428</v>
      </c>
      <c r="G28" s="22">
        <v>0</v>
      </c>
      <c r="H28" s="22">
        <v>0</v>
      </c>
      <c r="I28" s="22">
        <v>4</v>
      </c>
      <c r="J28" s="23">
        <v>4</v>
      </c>
      <c r="K28" s="23">
        <v>5</v>
      </c>
      <c r="L28" s="23">
        <v>7</v>
      </c>
      <c r="M28" s="23">
        <v>6</v>
      </c>
      <c r="N28" s="23">
        <v>0</v>
      </c>
      <c r="O28" s="23">
        <v>4</v>
      </c>
      <c r="P28" s="23">
        <v>8</v>
      </c>
      <c r="Q28" s="22">
        <f t="shared" si="0"/>
        <v>38</v>
      </c>
      <c r="R28" s="22" t="s">
        <v>451</v>
      </c>
      <c r="S28" s="22" t="s">
        <v>1493</v>
      </c>
      <c r="T28" s="9"/>
      <c r="U28" s="9"/>
    </row>
    <row r="29" spans="1:21" ht="15.75">
      <c r="A29" s="10">
        <v>25</v>
      </c>
      <c r="B29" s="31" t="s">
        <v>73</v>
      </c>
      <c r="C29" s="22" t="s">
        <v>1731</v>
      </c>
      <c r="D29" s="22" t="s">
        <v>1732</v>
      </c>
      <c r="E29" s="22" t="s">
        <v>230</v>
      </c>
      <c r="F29" s="22" t="s">
        <v>1785</v>
      </c>
      <c r="G29" s="22">
        <v>1</v>
      </c>
      <c r="H29" s="22">
        <v>0</v>
      </c>
      <c r="I29" s="22">
        <v>3</v>
      </c>
      <c r="J29" s="23">
        <v>5</v>
      </c>
      <c r="K29" s="23">
        <v>5</v>
      </c>
      <c r="L29" s="23">
        <v>5</v>
      </c>
      <c r="M29" s="23">
        <v>3</v>
      </c>
      <c r="N29" s="23">
        <v>6</v>
      </c>
      <c r="O29" s="23">
        <v>4</v>
      </c>
      <c r="P29" s="23">
        <v>6</v>
      </c>
      <c r="Q29" s="22">
        <f t="shared" si="0"/>
        <v>38</v>
      </c>
      <c r="R29" s="22" t="s">
        <v>451</v>
      </c>
      <c r="S29" s="22" t="s">
        <v>1695</v>
      </c>
      <c r="T29" s="16" t="s">
        <v>1695</v>
      </c>
      <c r="U29" s="16" t="s">
        <v>1695</v>
      </c>
    </row>
    <row r="30" spans="1:21" ht="15.75">
      <c r="A30" s="10">
        <v>26</v>
      </c>
      <c r="B30" s="31" t="s">
        <v>1344</v>
      </c>
      <c r="C30" s="23" t="s">
        <v>1345</v>
      </c>
      <c r="D30" s="23" t="s">
        <v>163</v>
      </c>
      <c r="E30" s="23" t="s">
        <v>211</v>
      </c>
      <c r="F30" s="22" t="s">
        <v>1294</v>
      </c>
      <c r="G30" s="23">
        <v>1</v>
      </c>
      <c r="H30" s="23">
        <v>2</v>
      </c>
      <c r="I30" s="23">
        <v>4</v>
      </c>
      <c r="J30" s="23">
        <v>4</v>
      </c>
      <c r="K30" s="23">
        <v>3</v>
      </c>
      <c r="L30" s="23">
        <v>7</v>
      </c>
      <c r="M30" s="23">
        <v>8</v>
      </c>
      <c r="N30" s="23">
        <v>5</v>
      </c>
      <c r="O30" s="23">
        <v>3</v>
      </c>
      <c r="P30" s="23">
        <v>0</v>
      </c>
      <c r="Q30" s="22">
        <f t="shared" si="0"/>
        <v>37</v>
      </c>
      <c r="R30" s="22" t="s">
        <v>31</v>
      </c>
      <c r="S30" s="22" t="s">
        <v>1328</v>
      </c>
      <c r="T30" s="9"/>
      <c r="U30" s="9"/>
    </row>
    <row r="31" spans="1:21" ht="15.75">
      <c r="A31" s="10">
        <v>27</v>
      </c>
      <c r="B31" s="31" t="s">
        <v>831</v>
      </c>
      <c r="C31" s="22" t="s">
        <v>1494</v>
      </c>
      <c r="D31" s="22" t="s">
        <v>268</v>
      </c>
      <c r="E31" s="22" t="s">
        <v>566</v>
      </c>
      <c r="F31" s="22" t="s">
        <v>1428</v>
      </c>
      <c r="G31" s="22">
        <v>0</v>
      </c>
      <c r="H31" s="22">
        <v>2</v>
      </c>
      <c r="I31" s="22">
        <v>3</v>
      </c>
      <c r="J31" s="23">
        <v>3</v>
      </c>
      <c r="K31" s="23">
        <v>3</v>
      </c>
      <c r="L31" s="23">
        <v>7</v>
      </c>
      <c r="M31" s="23">
        <v>6</v>
      </c>
      <c r="N31" s="23">
        <v>1</v>
      </c>
      <c r="O31" s="23">
        <v>4</v>
      </c>
      <c r="P31" s="23">
        <v>8</v>
      </c>
      <c r="Q31" s="22">
        <f t="shared" si="0"/>
        <v>37</v>
      </c>
      <c r="R31" s="22" t="s">
        <v>451</v>
      </c>
      <c r="S31" s="22" t="s">
        <v>1491</v>
      </c>
      <c r="T31" s="9"/>
      <c r="U31" s="9"/>
    </row>
    <row r="32" spans="1:21" ht="15.75">
      <c r="A32" s="10">
        <v>28</v>
      </c>
      <c r="B32" s="31" t="s">
        <v>73</v>
      </c>
      <c r="C32" s="22" t="s">
        <v>1003</v>
      </c>
      <c r="D32" s="22" t="s">
        <v>100</v>
      </c>
      <c r="E32" s="22" t="s">
        <v>386</v>
      </c>
      <c r="F32" s="18" t="s">
        <v>1207</v>
      </c>
      <c r="G32" s="22">
        <v>3</v>
      </c>
      <c r="H32" s="22">
        <v>0</v>
      </c>
      <c r="I32" s="22">
        <v>4</v>
      </c>
      <c r="J32" s="23">
        <v>4</v>
      </c>
      <c r="K32" s="23">
        <v>2</v>
      </c>
      <c r="L32" s="23">
        <v>2</v>
      </c>
      <c r="M32" s="23">
        <v>8</v>
      </c>
      <c r="N32" s="23">
        <v>6</v>
      </c>
      <c r="O32" s="23">
        <v>3</v>
      </c>
      <c r="P32" s="23">
        <v>3</v>
      </c>
      <c r="Q32" s="22">
        <v>35</v>
      </c>
      <c r="R32" s="22" t="s">
        <v>451</v>
      </c>
      <c r="S32" s="22" t="s">
        <v>999</v>
      </c>
      <c r="T32" s="9"/>
      <c r="U32" s="9"/>
    </row>
    <row r="33" spans="1:21" ht="15.75">
      <c r="A33" s="10">
        <v>29</v>
      </c>
      <c r="B33" s="31" t="s">
        <v>83</v>
      </c>
      <c r="C33" s="22" t="s">
        <v>1080</v>
      </c>
      <c r="D33" s="22" t="s">
        <v>733</v>
      </c>
      <c r="E33" s="22" t="s">
        <v>392</v>
      </c>
      <c r="F33" s="41" t="s">
        <v>1208</v>
      </c>
      <c r="G33" s="22">
        <v>0</v>
      </c>
      <c r="H33" s="22">
        <v>1</v>
      </c>
      <c r="I33" s="22">
        <v>1</v>
      </c>
      <c r="J33" s="23">
        <v>5</v>
      </c>
      <c r="K33" s="23">
        <v>5</v>
      </c>
      <c r="L33" s="23">
        <v>6</v>
      </c>
      <c r="M33" s="23">
        <v>4</v>
      </c>
      <c r="N33" s="23">
        <v>8</v>
      </c>
      <c r="O33" s="23">
        <v>3</v>
      </c>
      <c r="P33" s="23">
        <v>2</v>
      </c>
      <c r="Q33" s="22">
        <f aca="true" t="shared" si="1" ref="Q33:Q64">K33+J33+I33+H33+G33+L33+M33+N33+O33+P33</f>
        <v>35</v>
      </c>
      <c r="R33" s="22" t="s">
        <v>451</v>
      </c>
      <c r="S33" s="16" t="s">
        <v>1075</v>
      </c>
      <c r="T33" s="16"/>
      <c r="U33" s="9"/>
    </row>
    <row r="34" spans="1:21" ht="15.75">
      <c r="A34" s="10">
        <v>30</v>
      </c>
      <c r="B34" s="31" t="s">
        <v>1346</v>
      </c>
      <c r="C34" s="23" t="s">
        <v>1347</v>
      </c>
      <c r="D34" s="23" t="s">
        <v>100</v>
      </c>
      <c r="E34" s="23" t="s">
        <v>59</v>
      </c>
      <c r="F34" s="22" t="s">
        <v>1294</v>
      </c>
      <c r="G34" s="23">
        <v>0</v>
      </c>
      <c r="H34" s="23">
        <v>0</v>
      </c>
      <c r="I34" s="23">
        <v>5</v>
      </c>
      <c r="J34" s="23">
        <v>5</v>
      </c>
      <c r="K34" s="23">
        <v>6</v>
      </c>
      <c r="L34" s="23">
        <v>6</v>
      </c>
      <c r="M34" s="23">
        <v>5</v>
      </c>
      <c r="N34" s="23">
        <v>2</v>
      </c>
      <c r="O34" s="23">
        <v>3</v>
      </c>
      <c r="P34" s="23">
        <v>3</v>
      </c>
      <c r="Q34" s="22">
        <f t="shared" si="1"/>
        <v>35</v>
      </c>
      <c r="R34" s="22" t="s">
        <v>31</v>
      </c>
      <c r="S34" s="22" t="s">
        <v>1328</v>
      </c>
      <c r="T34" s="9"/>
      <c r="U34" s="9"/>
    </row>
    <row r="35" spans="1:21" ht="15.75">
      <c r="A35" s="10">
        <v>31</v>
      </c>
      <c r="B35" s="31" t="s">
        <v>1348</v>
      </c>
      <c r="C35" s="23" t="s">
        <v>1349</v>
      </c>
      <c r="D35" s="23" t="s">
        <v>415</v>
      </c>
      <c r="E35" s="23" t="s">
        <v>481</v>
      </c>
      <c r="F35" s="22" t="s">
        <v>1294</v>
      </c>
      <c r="G35" s="23">
        <v>2</v>
      </c>
      <c r="H35" s="23">
        <v>0</v>
      </c>
      <c r="I35" s="23">
        <v>5</v>
      </c>
      <c r="J35" s="23">
        <v>4</v>
      </c>
      <c r="K35" s="23">
        <v>4</v>
      </c>
      <c r="L35" s="23">
        <v>7</v>
      </c>
      <c r="M35" s="23">
        <v>5</v>
      </c>
      <c r="N35" s="23">
        <v>1</v>
      </c>
      <c r="O35" s="23">
        <v>4</v>
      </c>
      <c r="P35" s="23">
        <v>3</v>
      </c>
      <c r="Q35" s="22">
        <f t="shared" si="1"/>
        <v>35</v>
      </c>
      <c r="R35" s="22" t="s">
        <v>31</v>
      </c>
      <c r="S35" s="22" t="s">
        <v>1328</v>
      </c>
      <c r="T35" s="9"/>
      <c r="U35" s="9"/>
    </row>
    <row r="36" spans="1:21" ht="15.75">
      <c r="A36" s="10">
        <v>32</v>
      </c>
      <c r="B36" s="31" t="s">
        <v>1813</v>
      </c>
      <c r="C36" s="22" t="s">
        <v>1814</v>
      </c>
      <c r="D36" s="22" t="s">
        <v>226</v>
      </c>
      <c r="E36" s="22" t="s">
        <v>566</v>
      </c>
      <c r="F36" s="22" t="s">
        <v>1800</v>
      </c>
      <c r="G36" s="22">
        <v>0</v>
      </c>
      <c r="H36" s="22">
        <v>1</v>
      </c>
      <c r="I36" s="22">
        <v>5</v>
      </c>
      <c r="J36" s="23">
        <v>5</v>
      </c>
      <c r="K36" s="23">
        <v>2</v>
      </c>
      <c r="L36" s="23">
        <v>8</v>
      </c>
      <c r="M36" s="23">
        <v>10</v>
      </c>
      <c r="N36" s="23">
        <v>0</v>
      </c>
      <c r="O36" s="23">
        <v>4</v>
      </c>
      <c r="P36" s="23">
        <v>0</v>
      </c>
      <c r="Q36" s="22">
        <f t="shared" si="1"/>
        <v>35</v>
      </c>
      <c r="R36" s="22" t="s">
        <v>155</v>
      </c>
      <c r="S36" s="39" t="s">
        <v>1827</v>
      </c>
      <c r="T36" s="9"/>
      <c r="U36" s="9"/>
    </row>
    <row r="37" spans="1:21" ht="15.75">
      <c r="A37" s="10">
        <v>33</v>
      </c>
      <c r="B37" s="31" t="s">
        <v>1350</v>
      </c>
      <c r="C37" s="23" t="s">
        <v>1351</v>
      </c>
      <c r="D37" s="23" t="s">
        <v>1352</v>
      </c>
      <c r="E37" s="23" t="s">
        <v>1353</v>
      </c>
      <c r="F37" s="22" t="s">
        <v>1294</v>
      </c>
      <c r="G37" s="23">
        <v>1</v>
      </c>
      <c r="H37" s="23">
        <v>1</v>
      </c>
      <c r="I37" s="23">
        <v>4</v>
      </c>
      <c r="J37" s="23">
        <v>4</v>
      </c>
      <c r="K37" s="23">
        <v>6</v>
      </c>
      <c r="L37" s="23">
        <v>8</v>
      </c>
      <c r="M37" s="23">
        <v>5</v>
      </c>
      <c r="N37" s="23">
        <v>3</v>
      </c>
      <c r="O37" s="23">
        <v>2</v>
      </c>
      <c r="P37" s="23">
        <v>0</v>
      </c>
      <c r="Q37" s="22">
        <f t="shared" si="1"/>
        <v>34</v>
      </c>
      <c r="R37" s="22" t="s">
        <v>31</v>
      </c>
      <c r="S37" s="22" t="s">
        <v>1343</v>
      </c>
      <c r="T37" s="9"/>
      <c r="U37" s="9"/>
    </row>
    <row r="38" spans="1:21" ht="15.75">
      <c r="A38" s="10">
        <v>34</v>
      </c>
      <c r="B38" s="31" t="s">
        <v>73</v>
      </c>
      <c r="C38" s="18" t="s">
        <v>254</v>
      </c>
      <c r="D38" s="18" t="s">
        <v>255</v>
      </c>
      <c r="E38" s="18" t="s">
        <v>35</v>
      </c>
      <c r="F38" s="18" t="s">
        <v>154</v>
      </c>
      <c r="G38" s="22">
        <v>0</v>
      </c>
      <c r="H38" s="22">
        <v>3</v>
      </c>
      <c r="I38" s="22">
        <v>5</v>
      </c>
      <c r="J38" s="23">
        <v>4</v>
      </c>
      <c r="K38" s="23">
        <v>3</v>
      </c>
      <c r="L38" s="23">
        <v>5</v>
      </c>
      <c r="M38" s="23">
        <v>7</v>
      </c>
      <c r="N38" s="23">
        <v>3</v>
      </c>
      <c r="O38" s="23">
        <v>3</v>
      </c>
      <c r="P38" s="23">
        <v>0</v>
      </c>
      <c r="Q38" s="22">
        <f t="shared" si="1"/>
        <v>33</v>
      </c>
      <c r="R38" s="22" t="s">
        <v>451</v>
      </c>
      <c r="S38" s="18" t="s">
        <v>253</v>
      </c>
      <c r="T38" s="16"/>
      <c r="U38" s="16"/>
    </row>
    <row r="39" spans="1:21" ht="15.75">
      <c r="A39" s="10">
        <v>35</v>
      </c>
      <c r="B39" s="31" t="s">
        <v>87</v>
      </c>
      <c r="C39" s="22" t="s">
        <v>915</v>
      </c>
      <c r="D39" s="22" t="s">
        <v>916</v>
      </c>
      <c r="E39" s="22" t="s">
        <v>108</v>
      </c>
      <c r="F39" s="18" t="s">
        <v>888</v>
      </c>
      <c r="G39" s="22">
        <v>0</v>
      </c>
      <c r="H39" s="22">
        <v>1</v>
      </c>
      <c r="I39" s="22">
        <v>5</v>
      </c>
      <c r="J39" s="23">
        <v>4</v>
      </c>
      <c r="K39" s="23">
        <v>2</v>
      </c>
      <c r="L39" s="23">
        <v>8</v>
      </c>
      <c r="M39" s="23">
        <v>9</v>
      </c>
      <c r="N39" s="23">
        <v>1</v>
      </c>
      <c r="O39" s="23">
        <v>3</v>
      </c>
      <c r="P39" s="23">
        <v>0</v>
      </c>
      <c r="Q39" s="22">
        <f t="shared" si="1"/>
        <v>33</v>
      </c>
      <c r="R39" s="22" t="s">
        <v>451</v>
      </c>
      <c r="S39" s="22" t="s">
        <v>911</v>
      </c>
      <c r="T39" s="9"/>
      <c r="U39" s="9"/>
    </row>
    <row r="40" spans="1:21" ht="15.75">
      <c r="A40" s="10">
        <v>36</v>
      </c>
      <c r="B40" s="31" t="s">
        <v>83</v>
      </c>
      <c r="C40" s="22" t="s">
        <v>1000</v>
      </c>
      <c r="D40" s="22" t="s">
        <v>62</v>
      </c>
      <c r="E40" s="22" t="s">
        <v>86</v>
      </c>
      <c r="F40" s="18" t="s">
        <v>1207</v>
      </c>
      <c r="G40" s="22">
        <v>1</v>
      </c>
      <c r="H40" s="22">
        <v>0</v>
      </c>
      <c r="I40" s="22">
        <v>5</v>
      </c>
      <c r="J40" s="23">
        <v>4</v>
      </c>
      <c r="K40" s="23">
        <v>6</v>
      </c>
      <c r="L40" s="23">
        <v>5</v>
      </c>
      <c r="M40" s="23">
        <v>4</v>
      </c>
      <c r="N40" s="23">
        <v>6</v>
      </c>
      <c r="O40" s="23">
        <v>2</v>
      </c>
      <c r="P40" s="23">
        <v>0</v>
      </c>
      <c r="Q40" s="22">
        <f t="shared" si="1"/>
        <v>33</v>
      </c>
      <c r="R40" s="22" t="s">
        <v>451</v>
      </c>
      <c r="S40" s="22" t="s">
        <v>999</v>
      </c>
      <c r="T40" s="9"/>
      <c r="U40" s="9"/>
    </row>
    <row r="41" spans="1:21" ht="15.75">
      <c r="A41" s="10">
        <v>37</v>
      </c>
      <c r="B41" s="31" t="s">
        <v>68</v>
      </c>
      <c r="C41" s="22" t="s">
        <v>1081</v>
      </c>
      <c r="D41" s="22" t="s">
        <v>45</v>
      </c>
      <c r="E41" s="22" t="s">
        <v>46</v>
      </c>
      <c r="F41" s="41" t="s">
        <v>1208</v>
      </c>
      <c r="G41" s="22">
        <v>0</v>
      </c>
      <c r="H41" s="22">
        <v>0</v>
      </c>
      <c r="I41" s="22">
        <v>4</v>
      </c>
      <c r="J41" s="23">
        <v>5</v>
      </c>
      <c r="K41" s="23">
        <v>4</v>
      </c>
      <c r="L41" s="23">
        <v>8</v>
      </c>
      <c r="M41" s="23">
        <v>6</v>
      </c>
      <c r="N41" s="23">
        <v>5</v>
      </c>
      <c r="O41" s="23">
        <v>0</v>
      </c>
      <c r="P41" s="23">
        <v>1</v>
      </c>
      <c r="Q41" s="22">
        <f t="shared" si="1"/>
        <v>33</v>
      </c>
      <c r="R41" s="22" t="s">
        <v>451</v>
      </c>
      <c r="S41" s="16" t="s">
        <v>1075</v>
      </c>
      <c r="T41" s="16"/>
      <c r="U41" s="9"/>
    </row>
    <row r="42" spans="1:21" ht="15.75">
      <c r="A42" s="10">
        <v>38</v>
      </c>
      <c r="B42" s="31" t="s">
        <v>259</v>
      </c>
      <c r="C42" s="23" t="s">
        <v>1082</v>
      </c>
      <c r="D42" s="23" t="s">
        <v>140</v>
      </c>
      <c r="E42" s="23" t="s">
        <v>459</v>
      </c>
      <c r="F42" s="41" t="s">
        <v>1208</v>
      </c>
      <c r="G42" s="23">
        <v>2</v>
      </c>
      <c r="H42" s="23">
        <v>0</v>
      </c>
      <c r="I42" s="23">
        <v>3</v>
      </c>
      <c r="J42" s="23">
        <v>5</v>
      </c>
      <c r="K42" s="23">
        <v>4</v>
      </c>
      <c r="L42" s="23">
        <v>7</v>
      </c>
      <c r="M42" s="23">
        <v>8</v>
      </c>
      <c r="N42" s="23">
        <v>4</v>
      </c>
      <c r="O42" s="23">
        <v>0</v>
      </c>
      <c r="P42" s="23">
        <v>0</v>
      </c>
      <c r="Q42" s="22">
        <f t="shared" si="1"/>
        <v>33</v>
      </c>
      <c r="R42" s="22" t="s">
        <v>451</v>
      </c>
      <c r="S42" s="16" t="s">
        <v>1075</v>
      </c>
      <c r="T42" s="16"/>
      <c r="U42" s="9"/>
    </row>
    <row r="43" spans="1:21" ht="15.75">
      <c r="A43" s="10">
        <v>39</v>
      </c>
      <c r="B43" s="31" t="s">
        <v>547</v>
      </c>
      <c r="C43" s="22" t="s">
        <v>503</v>
      </c>
      <c r="D43" s="22" t="s">
        <v>373</v>
      </c>
      <c r="E43" s="22" t="s">
        <v>1354</v>
      </c>
      <c r="F43" s="22" t="s">
        <v>1294</v>
      </c>
      <c r="G43" s="22">
        <v>0</v>
      </c>
      <c r="H43" s="22">
        <v>1</v>
      </c>
      <c r="I43" s="22">
        <v>3</v>
      </c>
      <c r="J43" s="23">
        <v>4</v>
      </c>
      <c r="K43" s="23">
        <v>6</v>
      </c>
      <c r="L43" s="23">
        <v>7</v>
      </c>
      <c r="M43" s="23">
        <v>6</v>
      </c>
      <c r="N43" s="23">
        <v>0</v>
      </c>
      <c r="O43" s="23">
        <v>1</v>
      </c>
      <c r="P43" s="23">
        <v>5</v>
      </c>
      <c r="Q43" s="22">
        <f t="shared" si="1"/>
        <v>33</v>
      </c>
      <c r="R43" s="22" t="s">
        <v>31</v>
      </c>
      <c r="S43" s="22" t="s">
        <v>1328</v>
      </c>
      <c r="T43" s="9"/>
      <c r="U43" s="9"/>
    </row>
    <row r="44" spans="1:21" ht="15.75">
      <c r="A44" s="10">
        <v>40</v>
      </c>
      <c r="B44" s="31" t="s">
        <v>1355</v>
      </c>
      <c r="C44" s="23" t="s">
        <v>1356</v>
      </c>
      <c r="D44" s="23" t="s">
        <v>312</v>
      </c>
      <c r="E44" s="23" t="s">
        <v>230</v>
      </c>
      <c r="F44" s="22" t="s">
        <v>1294</v>
      </c>
      <c r="G44" s="23">
        <v>1</v>
      </c>
      <c r="H44" s="23">
        <v>1</v>
      </c>
      <c r="I44" s="23">
        <v>4</v>
      </c>
      <c r="J44" s="23">
        <v>5</v>
      </c>
      <c r="K44" s="23">
        <v>3</v>
      </c>
      <c r="L44" s="23">
        <v>7</v>
      </c>
      <c r="M44" s="23">
        <v>9</v>
      </c>
      <c r="N44" s="23">
        <v>2</v>
      </c>
      <c r="O44" s="23">
        <v>1</v>
      </c>
      <c r="P44" s="23">
        <v>0</v>
      </c>
      <c r="Q44" s="22">
        <f t="shared" si="1"/>
        <v>33</v>
      </c>
      <c r="R44" s="22" t="s">
        <v>31</v>
      </c>
      <c r="S44" s="22" t="s">
        <v>1343</v>
      </c>
      <c r="T44" s="9"/>
      <c r="U44" s="9"/>
    </row>
    <row r="45" spans="1:21" ht="15.75">
      <c r="A45" s="10">
        <v>41</v>
      </c>
      <c r="B45" s="31" t="s">
        <v>87</v>
      </c>
      <c r="C45" s="18" t="s">
        <v>256</v>
      </c>
      <c r="D45" s="18" t="s">
        <v>257</v>
      </c>
      <c r="E45" s="18" t="s">
        <v>124</v>
      </c>
      <c r="F45" s="18" t="s">
        <v>154</v>
      </c>
      <c r="G45" s="22">
        <v>1.5</v>
      </c>
      <c r="H45" s="22">
        <v>3</v>
      </c>
      <c r="I45" s="22">
        <v>4</v>
      </c>
      <c r="J45" s="23">
        <v>4</v>
      </c>
      <c r="K45" s="23">
        <v>2</v>
      </c>
      <c r="L45" s="23">
        <v>5</v>
      </c>
      <c r="M45" s="23">
        <v>7</v>
      </c>
      <c r="N45" s="23">
        <v>4</v>
      </c>
      <c r="O45" s="23">
        <v>2</v>
      </c>
      <c r="P45" s="23">
        <v>0</v>
      </c>
      <c r="Q45" s="22">
        <f t="shared" si="1"/>
        <v>32.5</v>
      </c>
      <c r="R45" s="22" t="s">
        <v>451</v>
      </c>
      <c r="S45" s="18" t="s">
        <v>258</v>
      </c>
      <c r="T45" s="16"/>
      <c r="U45" s="16"/>
    </row>
    <row r="46" spans="1:21" ht="15.75">
      <c r="A46" s="10">
        <v>42</v>
      </c>
      <c r="B46" s="31" t="s">
        <v>87</v>
      </c>
      <c r="C46" s="22" t="s">
        <v>1005</v>
      </c>
      <c r="D46" s="22" t="s">
        <v>355</v>
      </c>
      <c r="E46" s="22" t="s">
        <v>63</v>
      </c>
      <c r="F46" s="18" t="s">
        <v>1207</v>
      </c>
      <c r="G46" s="22">
        <v>3</v>
      </c>
      <c r="H46" s="22">
        <v>2</v>
      </c>
      <c r="I46" s="22">
        <v>3</v>
      </c>
      <c r="J46" s="23">
        <v>2</v>
      </c>
      <c r="K46" s="23">
        <v>6</v>
      </c>
      <c r="L46" s="23">
        <v>8</v>
      </c>
      <c r="M46" s="23">
        <v>6</v>
      </c>
      <c r="N46" s="23">
        <v>2</v>
      </c>
      <c r="O46" s="23">
        <v>0</v>
      </c>
      <c r="P46" s="23">
        <v>0</v>
      </c>
      <c r="Q46" s="22">
        <f t="shared" si="1"/>
        <v>32</v>
      </c>
      <c r="R46" s="22" t="s">
        <v>451</v>
      </c>
      <c r="S46" s="22" t="s">
        <v>999</v>
      </c>
      <c r="T46" s="9"/>
      <c r="U46" s="9"/>
    </row>
    <row r="47" spans="1:21" ht="15.75">
      <c r="A47" s="10">
        <v>43</v>
      </c>
      <c r="B47" s="31" t="s">
        <v>1083</v>
      </c>
      <c r="C47" s="23" t="s">
        <v>919</v>
      </c>
      <c r="D47" s="23" t="s">
        <v>91</v>
      </c>
      <c r="E47" s="23" t="s">
        <v>207</v>
      </c>
      <c r="F47" s="41" t="s">
        <v>1208</v>
      </c>
      <c r="G47" s="23">
        <v>0</v>
      </c>
      <c r="H47" s="23">
        <v>0</v>
      </c>
      <c r="I47" s="23">
        <v>3</v>
      </c>
      <c r="J47" s="23">
        <v>4</v>
      </c>
      <c r="K47" s="23">
        <v>6</v>
      </c>
      <c r="L47" s="23">
        <v>7</v>
      </c>
      <c r="M47" s="23">
        <v>9</v>
      </c>
      <c r="N47" s="23">
        <v>0</v>
      </c>
      <c r="O47" s="23">
        <v>3</v>
      </c>
      <c r="P47" s="23">
        <v>0</v>
      </c>
      <c r="Q47" s="22">
        <f t="shared" si="1"/>
        <v>32</v>
      </c>
      <c r="R47" s="22" t="s">
        <v>451</v>
      </c>
      <c r="S47" s="16" t="s">
        <v>1075</v>
      </c>
      <c r="T47" s="16"/>
      <c r="U47" s="9"/>
    </row>
    <row r="48" spans="1:21" ht="15.75">
      <c r="A48" s="10">
        <v>44</v>
      </c>
      <c r="B48" s="31" t="s">
        <v>1084</v>
      </c>
      <c r="C48" s="23" t="s">
        <v>1085</v>
      </c>
      <c r="D48" s="23" t="s">
        <v>45</v>
      </c>
      <c r="E48" s="23" t="s">
        <v>30</v>
      </c>
      <c r="F48" s="41" t="s">
        <v>1208</v>
      </c>
      <c r="G48" s="23">
        <v>1</v>
      </c>
      <c r="H48" s="23">
        <v>0</v>
      </c>
      <c r="I48" s="23">
        <v>4</v>
      </c>
      <c r="J48" s="23">
        <v>5</v>
      </c>
      <c r="K48" s="23">
        <v>6</v>
      </c>
      <c r="L48" s="23">
        <v>5</v>
      </c>
      <c r="M48" s="23">
        <v>6</v>
      </c>
      <c r="N48" s="23">
        <v>5</v>
      </c>
      <c r="O48" s="23">
        <v>0</v>
      </c>
      <c r="P48" s="23">
        <v>0</v>
      </c>
      <c r="Q48" s="22">
        <f t="shared" si="1"/>
        <v>32</v>
      </c>
      <c r="R48" s="22" t="s">
        <v>451</v>
      </c>
      <c r="S48" s="16" t="s">
        <v>1075</v>
      </c>
      <c r="T48" s="16"/>
      <c r="U48" s="9"/>
    </row>
    <row r="49" spans="1:21" ht="15.75">
      <c r="A49" s="10">
        <v>45</v>
      </c>
      <c r="B49" s="31" t="s">
        <v>1086</v>
      </c>
      <c r="C49" s="23" t="s">
        <v>305</v>
      </c>
      <c r="D49" s="23" t="s">
        <v>70</v>
      </c>
      <c r="E49" s="23" t="s">
        <v>250</v>
      </c>
      <c r="F49" s="41" t="s">
        <v>1208</v>
      </c>
      <c r="G49" s="23">
        <v>0</v>
      </c>
      <c r="H49" s="23">
        <v>0</v>
      </c>
      <c r="I49" s="23">
        <v>5</v>
      </c>
      <c r="J49" s="23">
        <v>5</v>
      </c>
      <c r="K49" s="23">
        <v>6</v>
      </c>
      <c r="L49" s="23">
        <v>7</v>
      </c>
      <c r="M49" s="23">
        <v>7</v>
      </c>
      <c r="N49" s="23">
        <v>0</v>
      </c>
      <c r="O49" s="23">
        <v>1</v>
      </c>
      <c r="P49" s="23">
        <v>1</v>
      </c>
      <c r="Q49" s="22">
        <f t="shared" si="1"/>
        <v>32</v>
      </c>
      <c r="R49" s="22" t="s">
        <v>451</v>
      </c>
      <c r="S49" s="16" t="s">
        <v>1075</v>
      </c>
      <c r="T49" s="16"/>
      <c r="U49" s="9"/>
    </row>
    <row r="50" spans="1:21" ht="15.75">
      <c r="A50" s="10">
        <v>46</v>
      </c>
      <c r="B50" s="31" t="s">
        <v>1087</v>
      </c>
      <c r="C50" s="23" t="s">
        <v>1088</v>
      </c>
      <c r="D50" s="23" t="s">
        <v>34</v>
      </c>
      <c r="E50" s="23" t="s">
        <v>46</v>
      </c>
      <c r="F50" s="41" t="s">
        <v>1208</v>
      </c>
      <c r="G50" s="23">
        <v>0</v>
      </c>
      <c r="H50" s="23">
        <v>0</v>
      </c>
      <c r="I50" s="23">
        <v>5</v>
      </c>
      <c r="J50" s="23">
        <v>5</v>
      </c>
      <c r="K50" s="23">
        <v>4</v>
      </c>
      <c r="L50" s="23">
        <v>6</v>
      </c>
      <c r="M50" s="23">
        <v>6</v>
      </c>
      <c r="N50" s="23">
        <v>1</v>
      </c>
      <c r="O50" s="23">
        <v>3</v>
      </c>
      <c r="P50" s="23">
        <v>2</v>
      </c>
      <c r="Q50" s="22">
        <f t="shared" si="1"/>
        <v>32</v>
      </c>
      <c r="R50" s="22" t="s">
        <v>451</v>
      </c>
      <c r="S50" s="16" t="s">
        <v>1075</v>
      </c>
      <c r="T50" s="16"/>
      <c r="U50" s="9"/>
    </row>
    <row r="51" spans="1:21" ht="15.75">
      <c r="A51" s="10">
        <v>47</v>
      </c>
      <c r="B51" s="31" t="s">
        <v>543</v>
      </c>
      <c r="C51" s="22" t="s">
        <v>1168</v>
      </c>
      <c r="D51" s="22" t="s">
        <v>140</v>
      </c>
      <c r="E51" s="22" t="s">
        <v>304</v>
      </c>
      <c r="F51" s="18" t="s">
        <v>1209</v>
      </c>
      <c r="G51" s="22">
        <v>0</v>
      </c>
      <c r="H51" s="22">
        <v>0</v>
      </c>
      <c r="I51" s="22">
        <v>3</v>
      </c>
      <c r="J51" s="23">
        <v>4</v>
      </c>
      <c r="K51" s="23">
        <v>6</v>
      </c>
      <c r="L51" s="23">
        <v>8</v>
      </c>
      <c r="M51" s="23">
        <v>5</v>
      </c>
      <c r="N51" s="23">
        <v>2</v>
      </c>
      <c r="O51" s="23">
        <v>4</v>
      </c>
      <c r="P51" s="23">
        <v>0</v>
      </c>
      <c r="Q51" s="22">
        <f t="shared" si="1"/>
        <v>32</v>
      </c>
      <c r="R51" s="22" t="s">
        <v>451</v>
      </c>
      <c r="S51" s="47" t="s">
        <v>1169</v>
      </c>
      <c r="T51" s="9"/>
      <c r="U51" s="9"/>
    </row>
    <row r="52" spans="1:21" ht="15.75">
      <c r="A52" s="10">
        <v>48</v>
      </c>
      <c r="B52" s="31" t="s">
        <v>833</v>
      </c>
      <c r="C52" s="22" t="s">
        <v>1495</v>
      </c>
      <c r="D52" s="22" t="s">
        <v>107</v>
      </c>
      <c r="E52" s="22" t="s">
        <v>485</v>
      </c>
      <c r="F52" s="22" t="s">
        <v>1428</v>
      </c>
      <c r="G52" s="22">
        <v>0</v>
      </c>
      <c r="H52" s="22">
        <v>1</v>
      </c>
      <c r="I52" s="22">
        <v>4</v>
      </c>
      <c r="J52" s="23">
        <v>5</v>
      </c>
      <c r="K52" s="23">
        <v>0</v>
      </c>
      <c r="L52" s="23">
        <v>7</v>
      </c>
      <c r="M52" s="23">
        <v>7</v>
      </c>
      <c r="N52" s="23">
        <v>0</v>
      </c>
      <c r="O52" s="23">
        <v>0</v>
      </c>
      <c r="P52" s="23">
        <v>8</v>
      </c>
      <c r="Q52" s="22">
        <f t="shared" si="1"/>
        <v>32</v>
      </c>
      <c r="R52" s="22" t="s">
        <v>31</v>
      </c>
      <c r="S52" s="22" t="s">
        <v>1493</v>
      </c>
      <c r="T52" s="9"/>
      <c r="U52" s="9"/>
    </row>
    <row r="53" spans="1:21" ht="15.75">
      <c r="A53" s="10">
        <v>49</v>
      </c>
      <c r="B53" s="31" t="s">
        <v>80</v>
      </c>
      <c r="C53" s="22" t="s">
        <v>1733</v>
      </c>
      <c r="D53" s="22" t="s">
        <v>1734</v>
      </c>
      <c r="E53" s="22" t="s">
        <v>350</v>
      </c>
      <c r="F53" s="22" t="s">
        <v>1785</v>
      </c>
      <c r="G53" s="22">
        <v>0</v>
      </c>
      <c r="H53" s="22">
        <v>2</v>
      </c>
      <c r="I53" s="22">
        <v>4</v>
      </c>
      <c r="J53" s="23">
        <v>3</v>
      </c>
      <c r="K53" s="23">
        <v>6</v>
      </c>
      <c r="L53" s="23">
        <v>5</v>
      </c>
      <c r="M53" s="23">
        <v>7</v>
      </c>
      <c r="N53" s="23">
        <v>2</v>
      </c>
      <c r="O53" s="23">
        <v>3</v>
      </c>
      <c r="P53" s="23">
        <v>0</v>
      </c>
      <c r="Q53" s="22">
        <f t="shared" si="1"/>
        <v>32</v>
      </c>
      <c r="R53" s="22" t="s">
        <v>451</v>
      </c>
      <c r="S53" s="22" t="s">
        <v>1695</v>
      </c>
      <c r="T53" s="16" t="s">
        <v>1695</v>
      </c>
      <c r="U53" s="16" t="s">
        <v>1695</v>
      </c>
    </row>
    <row r="54" spans="1:21" ht="15.75">
      <c r="A54" s="10">
        <v>50</v>
      </c>
      <c r="B54" s="31" t="s">
        <v>829</v>
      </c>
      <c r="C54" s="22" t="s">
        <v>830</v>
      </c>
      <c r="D54" s="22" t="s">
        <v>45</v>
      </c>
      <c r="E54" s="22" t="s">
        <v>30</v>
      </c>
      <c r="F54" s="29" t="s">
        <v>1204</v>
      </c>
      <c r="G54" s="22">
        <v>1</v>
      </c>
      <c r="H54" s="22">
        <v>3</v>
      </c>
      <c r="I54" s="22">
        <v>4</v>
      </c>
      <c r="J54" s="23">
        <v>3</v>
      </c>
      <c r="K54" s="23">
        <v>4</v>
      </c>
      <c r="L54" s="23">
        <v>7</v>
      </c>
      <c r="M54" s="23">
        <v>5</v>
      </c>
      <c r="N54" s="23">
        <v>0</v>
      </c>
      <c r="O54" s="23">
        <v>4</v>
      </c>
      <c r="P54" s="23">
        <v>0</v>
      </c>
      <c r="Q54" s="22">
        <f t="shared" si="1"/>
        <v>31</v>
      </c>
      <c r="R54" s="23" t="s">
        <v>155</v>
      </c>
      <c r="S54" s="47" t="s">
        <v>828</v>
      </c>
      <c r="T54" s="9"/>
      <c r="U54" s="9"/>
    </row>
    <row r="55" spans="1:21" ht="15.75">
      <c r="A55" s="10">
        <v>51</v>
      </c>
      <c r="B55" s="31" t="s">
        <v>271</v>
      </c>
      <c r="C55" s="22" t="s">
        <v>1006</v>
      </c>
      <c r="D55" s="22" t="s">
        <v>175</v>
      </c>
      <c r="E55" s="22" t="s">
        <v>46</v>
      </c>
      <c r="F55" s="18" t="s">
        <v>1207</v>
      </c>
      <c r="G55" s="22">
        <v>3</v>
      </c>
      <c r="H55" s="22">
        <v>2</v>
      </c>
      <c r="I55" s="22">
        <v>4</v>
      </c>
      <c r="J55" s="23">
        <v>6</v>
      </c>
      <c r="K55" s="23">
        <v>8</v>
      </c>
      <c r="L55" s="23">
        <v>6</v>
      </c>
      <c r="M55" s="23">
        <v>2</v>
      </c>
      <c r="N55" s="23">
        <v>0</v>
      </c>
      <c r="O55" s="23">
        <v>0</v>
      </c>
      <c r="P55" s="23">
        <v>0</v>
      </c>
      <c r="Q55" s="22">
        <f t="shared" si="1"/>
        <v>31</v>
      </c>
      <c r="R55" s="22" t="s">
        <v>451</v>
      </c>
      <c r="S55" s="22" t="s">
        <v>999</v>
      </c>
      <c r="T55" s="9"/>
      <c r="U55" s="9"/>
    </row>
    <row r="56" spans="1:21" ht="15.75">
      <c r="A56" s="10">
        <v>52</v>
      </c>
      <c r="B56" s="31" t="s">
        <v>87</v>
      </c>
      <c r="C56" s="22" t="s">
        <v>894</v>
      </c>
      <c r="D56" s="22" t="s">
        <v>49</v>
      </c>
      <c r="E56" s="22" t="s">
        <v>63</v>
      </c>
      <c r="F56" s="41" t="s">
        <v>1208</v>
      </c>
      <c r="G56" s="22">
        <v>1</v>
      </c>
      <c r="H56" s="22">
        <v>0</v>
      </c>
      <c r="I56" s="22">
        <v>5</v>
      </c>
      <c r="J56" s="23">
        <v>3</v>
      </c>
      <c r="K56" s="23">
        <v>2</v>
      </c>
      <c r="L56" s="23">
        <v>9</v>
      </c>
      <c r="M56" s="23">
        <v>9</v>
      </c>
      <c r="N56" s="23">
        <v>2</v>
      </c>
      <c r="O56" s="23">
        <v>0</v>
      </c>
      <c r="P56" s="23">
        <v>0</v>
      </c>
      <c r="Q56" s="22">
        <f t="shared" si="1"/>
        <v>31</v>
      </c>
      <c r="R56" s="22" t="s">
        <v>31</v>
      </c>
      <c r="S56" s="16" t="s">
        <v>1075</v>
      </c>
      <c r="T56" s="16"/>
      <c r="U56" s="9"/>
    </row>
    <row r="57" spans="1:21" ht="15.75">
      <c r="A57" s="10">
        <v>53</v>
      </c>
      <c r="B57" s="31" t="s">
        <v>1089</v>
      </c>
      <c r="C57" s="23" t="s">
        <v>1090</v>
      </c>
      <c r="D57" s="23" t="s">
        <v>140</v>
      </c>
      <c r="E57" s="23" t="s">
        <v>46</v>
      </c>
      <c r="F57" s="41" t="s">
        <v>1208</v>
      </c>
      <c r="G57" s="23">
        <v>1</v>
      </c>
      <c r="H57" s="23">
        <v>0</v>
      </c>
      <c r="I57" s="23">
        <v>5</v>
      </c>
      <c r="J57" s="23">
        <v>3</v>
      </c>
      <c r="K57" s="23">
        <v>6</v>
      </c>
      <c r="L57" s="23">
        <v>7</v>
      </c>
      <c r="M57" s="23">
        <v>5</v>
      </c>
      <c r="N57" s="23">
        <v>0</v>
      </c>
      <c r="O57" s="23">
        <v>3</v>
      </c>
      <c r="P57" s="23">
        <v>1</v>
      </c>
      <c r="Q57" s="22">
        <f t="shared" si="1"/>
        <v>31</v>
      </c>
      <c r="R57" s="22" t="s">
        <v>31</v>
      </c>
      <c r="S57" s="16" t="s">
        <v>1075</v>
      </c>
      <c r="T57" s="16"/>
      <c r="U57" s="9"/>
    </row>
    <row r="58" spans="1:21" ht="15.75">
      <c r="A58" s="10">
        <v>54</v>
      </c>
      <c r="B58" s="31" t="s">
        <v>1091</v>
      </c>
      <c r="C58" s="23" t="s">
        <v>1092</v>
      </c>
      <c r="D58" s="23" t="s">
        <v>670</v>
      </c>
      <c r="E58" s="23" t="s">
        <v>1093</v>
      </c>
      <c r="F58" s="41" t="s">
        <v>1208</v>
      </c>
      <c r="G58" s="23">
        <v>3</v>
      </c>
      <c r="H58" s="23">
        <v>0</v>
      </c>
      <c r="I58" s="23">
        <v>4</v>
      </c>
      <c r="J58" s="23">
        <v>3</v>
      </c>
      <c r="K58" s="23">
        <v>4</v>
      </c>
      <c r="L58" s="23">
        <v>0</v>
      </c>
      <c r="M58" s="23">
        <v>6</v>
      </c>
      <c r="N58" s="23">
        <v>0</v>
      </c>
      <c r="O58" s="23">
        <v>3</v>
      </c>
      <c r="P58" s="23">
        <v>8</v>
      </c>
      <c r="Q58" s="22">
        <f t="shared" si="1"/>
        <v>31</v>
      </c>
      <c r="R58" s="22" t="s">
        <v>31</v>
      </c>
      <c r="S58" s="16" t="s">
        <v>1075</v>
      </c>
      <c r="T58" s="16"/>
      <c r="U58" s="9"/>
    </row>
    <row r="59" spans="1:21" ht="15.75">
      <c r="A59" s="10">
        <v>55</v>
      </c>
      <c r="B59" s="31" t="s">
        <v>271</v>
      </c>
      <c r="C59" s="22" t="s">
        <v>1735</v>
      </c>
      <c r="D59" s="22" t="s">
        <v>1293</v>
      </c>
      <c r="E59" s="22" t="s">
        <v>59</v>
      </c>
      <c r="F59" s="22" t="s">
        <v>1785</v>
      </c>
      <c r="G59" s="22">
        <v>0</v>
      </c>
      <c r="H59" s="22">
        <v>0</v>
      </c>
      <c r="I59" s="22">
        <v>4</v>
      </c>
      <c r="J59" s="23">
        <v>5</v>
      </c>
      <c r="K59" s="23">
        <v>2</v>
      </c>
      <c r="L59" s="23">
        <v>5</v>
      </c>
      <c r="M59" s="23">
        <v>9</v>
      </c>
      <c r="N59" s="23">
        <v>0</v>
      </c>
      <c r="O59" s="23">
        <v>4</v>
      </c>
      <c r="P59" s="23">
        <v>2</v>
      </c>
      <c r="Q59" s="22">
        <f t="shared" si="1"/>
        <v>31</v>
      </c>
      <c r="R59" s="22" t="s">
        <v>451</v>
      </c>
      <c r="S59" s="22" t="s">
        <v>1728</v>
      </c>
      <c r="T59" s="16" t="s">
        <v>1728</v>
      </c>
      <c r="U59" s="16" t="s">
        <v>1728</v>
      </c>
    </row>
    <row r="60" spans="1:21" ht="15.75">
      <c r="A60" s="10">
        <v>56</v>
      </c>
      <c r="B60" s="31" t="s">
        <v>1811</v>
      </c>
      <c r="C60" s="22" t="s">
        <v>1812</v>
      </c>
      <c r="D60" s="22" t="s">
        <v>107</v>
      </c>
      <c r="E60" s="22" t="s">
        <v>290</v>
      </c>
      <c r="F60" s="22" t="s">
        <v>1800</v>
      </c>
      <c r="G60" s="22">
        <v>1</v>
      </c>
      <c r="H60" s="22">
        <v>1</v>
      </c>
      <c r="I60" s="22">
        <v>3</v>
      </c>
      <c r="J60" s="23">
        <v>4</v>
      </c>
      <c r="K60" s="23">
        <v>2</v>
      </c>
      <c r="L60" s="23">
        <v>8</v>
      </c>
      <c r="M60" s="23">
        <v>7</v>
      </c>
      <c r="N60" s="23">
        <v>0</v>
      </c>
      <c r="O60" s="23">
        <v>0</v>
      </c>
      <c r="P60" s="23">
        <v>5</v>
      </c>
      <c r="Q60" s="22">
        <f t="shared" si="1"/>
        <v>31</v>
      </c>
      <c r="R60" s="22" t="s">
        <v>451</v>
      </c>
      <c r="S60" s="39" t="s">
        <v>1827</v>
      </c>
      <c r="T60" s="9"/>
      <c r="U60" s="9"/>
    </row>
    <row r="61" spans="1:21" ht="15.75">
      <c r="A61" s="10">
        <v>57</v>
      </c>
      <c r="B61" s="31" t="s">
        <v>259</v>
      </c>
      <c r="C61" s="18" t="s">
        <v>260</v>
      </c>
      <c r="D61" s="18" t="s">
        <v>261</v>
      </c>
      <c r="E61" s="18" t="s">
        <v>124</v>
      </c>
      <c r="F61" s="18" t="s">
        <v>154</v>
      </c>
      <c r="G61" s="23">
        <v>1</v>
      </c>
      <c r="H61" s="23">
        <v>0</v>
      </c>
      <c r="I61" s="23">
        <v>3.5</v>
      </c>
      <c r="J61" s="23">
        <v>3</v>
      </c>
      <c r="K61" s="23">
        <v>6</v>
      </c>
      <c r="L61" s="23">
        <v>6</v>
      </c>
      <c r="M61" s="23">
        <v>3</v>
      </c>
      <c r="N61" s="23">
        <v>1</v>
      </c>
      <c r="O61" s="23">
        <v>3</v>
      </c>
      <c r="P61" s="23">
        <v>4</v>
      </c>
      <c r="Q61" s="22">
        <f t="shared" si="1"/>
        <v>30.5</v>
      </c>
      <c r="R61" s="22" t="s">
        <v>451</v>
      </c>
      <c r="S61" s="18" t="s">
        <v>258</v>
      </c>
      <c r="T61" s="16"/>
      <c r="U61" s="16"/>
    </row>
    <row r="62" spans="1:21" ht="15.75">
      <c r="A62" s="10">
        <v>58</v>
      </c>
      <c r="B62" s="31" t="s">
        <v>266</v>
      </c>
      <c r="C62" s="23" t="s">
        <v>1227</v>
      </c>
      <c r="D62" s="23" t="s">
        <v>572</v>
      </c>
      <c r="E62" s="23" t="s">
        <v>134</v>
      </c>
      <c r="F62" s="22" t="s">
        <v>1212</v>
      </c>
      <c r="G62" s="23">
        <v>0</v>
      </c>
      <c r="H62" s="23">
        <v>0</v>
      </c>
      <c r="I62" s="23">
        <v>5</v>
      </c>
      <c r="J62" s="23">
        <v>3.5</v>
      </c>
      <c r="K62" s="23">
        <v>3</v>
      </c>
      <c r="L62" s="23">
        <v>6</v>
      </c>
      <c r="M62" s="23">
        <v>8</v>
      </c>
      <c r="N62" s="23">
        <v>2</v>
      </c>
      <c r="O62" s="23">
        <v>3</v>
      </c>
      <c r="P62" s="23">
        <v>0</v>
      </c>
      <c r="Q62" s="22">
        <f t="shared" si="1"/>
        <v>30.5</v>
      </c>
      <c r="R62" s="22" t="s">
        <v>451</v>
      </c>
      <c r="S62" s="22" t="s">
        <v>1228</v>
      </c>
      <c r="T62" s="9"/>
      <c r="U62" s="9"/>
    </row>
    <row r="63" spans="1:21" ht="15.75">
      <c r="A63" s="10">
        <v>59</v>
      </c>
      <c r="B63" s="31" t="s">
        <v>1556</v>
      </c>
      <c r="C63" s="22" t="s">
        <v>1557</v>
      </c>
      <c r="D63" s="22" t="s">
        <v>53</v>
      </c>
      <c r="E63" s="22" t="s">
        <v>346</v>
      </c>
      <c r="F63" s="18" t="s">
        <v>1828</v>
      </c>
      <c r="G63" s="22">
        <v>0</v>
      </c>
      <c r="H63" s="22">
        <v>0</v>
      </c>
      <c r="I63" s="22">
        <v>2.5</v>
      </c>
      <c r="J63" s="23">
        <v>3</v>
      </c>
      <c r="K63" s="23">
        <v>4</v>
      </c>
      <c r="L63" s="23">
        <v>7</v>
      </c>
      <c r="M63" s="23">
        <v>7</v>
      </c>
      <c r="N63" s="23">
        <v>4</v>
      </c>
      <c r="O63" s="23">
        <v>3</v>
      </c>
      <c r="P63" s="23"/>
      <c r="Q63" s="22">
        <f t="shared" si="1"/>
        <v>30.5</v>
      </c>
      <c r="R63" s="22" t="s">
        <v>155</v>
      </c>
      <c r="S63" s="22" t="s">
        <v>1546</v>
      </c>
      <c r="T63" s="16"/>
      <c r="U63" s="9"/>
    </row>
    <row r="64" spans="1:21" ht="15.75">
      <c r="A64" s="10">
        <v>60</v>
      </c>
      <c r="B64" s="31" t="s">
        <v>68</v>
      </c>
      <c r="C64" s="22" t="s">
        <v>69</v>
      </c>
      <c r="D64" s="22" t="s">
        <v>70</v>
      </c>
      <c r="E64" s="22" t="s">
        <v>71</v>
      </c>
      <c r="F64" s="18" t="s">
        <v>25</v>
      </c>
      <c r="G64" s="22">
        <v>1</v>
      </c>
      <c r="H64" s="22">
        <v>0</v>
      </c>
      <c r="I64" s="22">
        <v>5</v>
      </c>
      <c r="J64" s="23">
        <v>1</v>
      </c>
      <c r="K64" s="23">
        <v>1</v>
      </c>
      <c r="L64" s="23">
        <v>7</v>
      </c>
      <c r="M64" s="23">
        <v>8</v>
      </c>
      <c r="N64" s="23">
        <v>3</v>
      </c>
      <c r="O64" s="23">
        <v>4</v>
      </c>
      <c r="P64" s="23">
        <v>0</v>
      </c>
      <c r="Q64" s="22">
        <f t="shared" si="1"/>
        <v>30</v>
      </c>
      <c r="R64" s="22" t="s">
        <v>451</v>
      </c>
      <c r="S64" s="18" t="s">
        <v>72</v>
      </c>
      <c r="T64" s="16"/>
      <c r="U64" s="16"/>
    </row>
    <row r="65" spans="1:21" ht="15.75">
      <c r="A65" s="10">
        <v>61</v>
      </c>
      <c r="B65" s="31" t="s">
        <v>80</v>
      </c>
      <c r="C65" s="18" t="s">
        <v>262</v>
      </c>
      <c r="D65" s="18" t="s">
        <v>175</v>
      </c>
      <c r="E65" s="18" t="s">
        <v>263</v>
      </c>
      <c r="F65" s="18" t="s">
        <v>154</v>
      </c>
      <c r="G65" s="22">
        <v>0</v>
      </c>
      <c r="H65" s="22">
        <v>0</v>
      </c>
      <c r="I65" s="22">
        <v>5</v>
      </c>
      <c r="J65" s="23">
        <v>4</v>
      </c>
      <c r="K65" s="23">
        <v>2</v>
      </c>
      <c r="L65" s="23">
        <v>8</v>
      </c>
      <c r="M65" s="23">
        <v>6</v>
      </c>
      <c r="N65" s="23">
        <v>3</v>
      </c>
      <c r="O65" s="23">
        <v>2</v>
      </c>
      <c r="P65" s="23">
        <v>0</v>
      </c>
      <c r="Q65" s="22">
        <f aca="true" t="shared" si="2" ref="Q65:Q96">K65+J65+I65+H65+G65+L65+M65+N65+O65+P65</f>
        <v>30</v>
      </c>
      <c r="R65" s="22" t="s">
        <v>451</v>
      </c>
      <c r="S65" s="18" t="s">
        <v>253</v>
      </c>
      <c r="T65" s="16"/>
      <c r="U65" s="16"/>
    </row>
    <row r="66" spans="1:21" ht="15.75">
      <c r="A66" s="10">
        <v>62</v>
      </c>
      <c r="B66" s="31" t="s">
        <v>77</v>
      </c>
      <c r="C66" s="22" t="s">
        <v>1001</v>
      </c>
      <c r="D66" s="22" t="s">
        <v>1002</v>
      </c>
      <c r="E66" s="22" t="s">
        <v>114</v>
      </c>
      <c r="F66" s="18" t="s">
        <v>1207</v>
      </c>
      <c r="G66" s="22">
        <v>2</v>
      </c>
      <c r="H66" s="22">
        <v>0</v>
      </c>
      <c r="I66" s="22">
        <v>4</v>
      </c>
      <c r="J66" s="23">
        <v>4</v>
      </c>
      <c r="K66" s="23">
        <v>0</v>
      </c>
      <c r="L66" s="23">
        <v>2</v>
      </c>
      <c r="M66" s="23">
        <v>4</v>
      </c>
      <c r="N66" s="23">
        <v>8</v>
      </c>
      <c r="O66" s="23">
        <v>3</v>
      </c>
      <c r="P66" s="23">
        <v>3</v>
      </c>
      <c r="Q66" s="22">
        <f t="shared" si="2"/>
        <v>30</v>
      </c>
      <c r="R66" s="22" t="s">
        <v>451</v>
      </c>
      <c r="S66" s="22" t="s">
        <v>999</v>
      </c>
      <c r="T66" s="9"/>
      <c r="U66" s="9"/>
    </row>
    <row r="67" spans="1:21" ht="15.75">
      <c r="A67" s="10">
        <v>63</v>
      </c>
      <c r="B67" s="31" t="s">
        <v>68</v>
      </c>
      <c r="C67" s="22" t="s">
        <v>1004</v>
      </c>
      <c r="D67" s="22" t="s">
        <v>104</v>
      </c>
      <c r="E67" s="22" t="s">
        <v>134</v>
      </c>
      <c r="F67" s="18" t="s">
        <v>1207</v>
      </c>
      <c r="G67" s="22">
        <v>0</v>
      </c>
      <c r="H67" s="22">
        <v>0</v>
      </c>
      <c r="I67" s="22">
        <v>0</v>
      </c>
      <c r="J67" s="23">
        <v>3</v>
      </c>
      <c r="K67" s="23">
        <v>3</v>
      </c>
      <c r="L67" s="23">
        <v>2</v>
      </c>
      <c r="M67" s="23">
        <v>5</v>
      </c>
      <c r="N67" s="23">
        <v>7</v>
      </c>
      <c r="O67" s="23">
        <v>6</v>
      </c>
      <c r="P67" s="23">
        <v>4</v>
      </c>
      <c r="Q67" s="22">
        <f t="shared" si="2"/>
        <v>30</v>
      </c>
      <c r="R67" s="22" t="s">
        <v>451</v>
      </c>
      <c r="S67" s="22" t="s">
        <v>999</v>
      </c>
      <c r="T67" s="9"/>
      <c r="U67" s="9"/>
    </row>
    <row r="68" spans="1:21" ht="15.75">
      <c r="A68" s="10">
        <v>64</v>
      </c>
      <c r="B68" s="31" t="s">
        <v>1558</v>
      </c>
      <c r="C68" s="22" t="s">
        <v>1559</v>
      </c>
      <c r="D68" s="22" t="s">
        <v>159</v>
      </c>
      <c r="E68" s="22" t="s">
        <v>35</v>
      </c>
      <c r="F68" s="18" t="s">
        <v>1828</v>
      </c>
      <c r="G68" s="22">
        <v>0</v>
      </c>
      <c r="H68" s="22">
        <v>0</v>
      </c>
      <c r="I68" s="22">
        <v>3</v>
      </c>
      <c r="J68" s="23">
        <v>4</v>
      </c>
      <c r="K68" s="23">
        <v>3</v>
      </c>
      <c r="L68" s="23">
        <v>6</v>
      </c>
      <c r="M68" s="23">
        <v>6</v>
      </c>
      <c r="N68" s="23">
        <v>0</v>
      </c>
      <c r="O68" s="23">
        <v>3</v>
      </c>
      <c r="P68" s="23">
        <v>5</v>
      </c>
      <c r="Q68" s="22">
        <f t="shared" si="2"/>
        <v>30</v>
      </c>
      <c r="R68" s="22" t="s">
        <v>451</v>
      </c>
      <c r="S68" s="22" t="s">
        <v>1546</v>
      </c>
      <c r="T68" s="16"/>
      <c r="U68" s="9"/>
    </row>
    <row r="69" spans="1:21" ht="15.75">
      <c r="A69" s="10">
        <v>65</v>
      </c>
      <c r="B69" s="31" t="s">
        <v>87</v>
      </c>
      <c r="C69" s="22" t="s">
        <v>1736</v>
      </c>
      <c r="D69" s="22" t="s">
        <v>53</v>
      </c>
      <c r="E69" s="22" t="s">
        <v>46</v>
      </c>
      <c r="F69" s="22" t="s">
        <v>1785</v>
      </c>
      <c r="G69" s="22">
        <v>0</v>
      </c>
      <c r="H69" s="22">
        <v>1</v>
      </c>
      <c r="I69" s="22">
        <v>5</v>
      </c>
      <c r="J69" s="23">
        <v>5</v>
      </c>
      <c r="K69" s="23">
        <v>6</v>
      </c>
      <c r="L69" s="23">
        <v>7</v>
      </c>
      <c r="M69" s="23">
        <v>6</v>
      </c>
      <c r="N69" s="23">
        <v>0</v>
      </c>
      <c r="O69" s="23">
        <v>0</v>
      </c>
      <c r="P69" s="23">
        <v>0</v>
      </c>
      <c r="Q69" s="22">
        <f t="shared" si="2"/>
        <v>30</v>
      </c>
      <c r="R69" s="22" t="s">
        <v>451</v>
      </c>
      <c r="S69" s="22" t="s">
        <v>1728</v>
      </c>
      <c r="T69" s="16" t="s">
        <v>1728</v>
      </c>
      <c r="U69" s="16" t="s">
        <v>1728</v>
      </c>
    </row>
    <row r="70" spans="1:21" ht="15.75">
      <c r="A70" s="10">
        <v>66</v>
      </c>
      <c r="B70" s="31" t="s">
        <v>1094</v>
      </c>
      <c r="C70" s="23" t="s">
        <v>1095</v>
      </c>
      <c r="D70" s="23" t="s">
        <v>163</v>
      </c>
      <c r="E70" s="23" t="s">
        <v>101</v>
      </c>
      <c r="F70" s="41" t="s">
        <v>1208</v>
      </c>
      <c r="G70" s="23">
        <v>0</v>
      </c>
      <c r="H70" s="23">
        <v>0</v>
      </c>
      <c r="I70" s="23">
        <v>3</v>
      </c>
      <c r="J70" s="23">
        <v>3</v>
      </c>
      <c r="K70" s="23">
        <v>1</v>
      </c>
      <c r="L70" s="23">
        <v>7</v>
      </c>
      <c r="M70" s="23">
        <v>8</v>
      </c>
      <c r="N70" s="23">
        <v>4</v>
      </c>
      <c r="O70" s="23">
        <v>3</v>
      </c>
      <c r="P70" s="23">
        <v>0</v>
      </c>
      <c r="Q70" s="22">
        <f t="shared" si="2"/>
        <v>29</v>
      </c>
      <c r="R70" s="22" t="s">
        <v>31</v>
      </c>
      <c r="S70" s="16" t="s">
        <v>1075</v>
      </c>
      <c r="T70" s="16"/>
      <c r="U70" s="9"/>
    </row>
    <row r="71" spans="1:21" ht="15.75">
      <c r="A71" s="10">
        <v>67</v>
      </c>
      <c r="B71" s="31" t="s">
        <v>1357</v>
      </c>
      <c r="C71" s="23" t="s">
        <v>1358</v>
      </c>
      <c r="D71" s="23" t="s">
        <v>169</v>
      </c>
      <c r="E71" s="23" t="s">
        <v>170</v>
      </c>
      <c r="F71" s="22" t="s">
        <v>1294</v>
      </c>
      <c r="G71" s="23">
        <v>1</v>
      </c>
      <c r="H71" s="23">
        <v>0</v>
      </c>
      <c r="I71" s="23">
        <v>4</v>
      </c>
      <c r="J71" s="48">
        <v>2</v>
      </c>
      <c r="K71" s="23">
        <v>2</v>
      </c>
      <c r="L71" s="23">
        <v>8</v>
      </c>
      <c r="M71" s="23">
        <v>6</v>
      </c>
      <c r="N71" s="23">
        <v>0</v>
      </c>
      <c r="O71" s="23">
        <v>1</v>
      </c>
      <c r="P71" s="23">
        <v>5</v>
      </c>
      <c r="Q71" s="22">
        <f t="shared" si="2"/>
        <v>29</v>
      </c>
      <c r="R71" s="22" t="s">
        <v>31</v>
      </c>
      <c r="S71" s="22" t="s">
        <v>1328</v>
      </c>
      <c r="T71" s="9"/>
      <c r="U71" s="9"/>
    </row>
    <row r="72" spans="1:21" ht="15.75">
      <c r="A72" s="10">
        <v>68</v>
      </c>
      <c r="B72" s="31" t="s">
        <v>266</v>
      </c>
      <c r="C72" s="23" t="s">
        <v>1096</v>
      </c>
      <c r="D72" s="23" t="s">
        <v>190</v>
      </c>
      <c r="E72" s="23" t="s">
        <v>793</v>
      </c>
      <c r="F72" s="41" t="s">
        <v>1208</v>
      </c>
      <c r="G72" s="23">
        <v>1</v>
      </c>
      <c r="H72" s="23">
        <v>0</v>
      </c>
      <c r="I72" s="23">
        <v>3</v>
      </c>
      <c r="J72" s="48">
        <v>4</v>
      </c>
      <c r="K72" s="23">
        <v>2</v>
      </c>
      <c r="L72" s="23">
        <v>7</v>
      </c>
      <c r="M72" s="23">
        <v>7</v>
      </c>
      <c r="N72" s="23">
        <v>3</v>
      </c>
      <c r="O72" s="23">
        <v>0</v>
      </c>
      <c r="P72" s="23">
        <v>1</v>
      </c>
      <c r="Q72" s="22">
        <f t="shared" si="2"/>
        <v>28</v>
      </c>
      <c r="R72" s="22" t="s">
        <v>31</v>
      </c>
      <c r="S72" s="16" t="s">
        <v>1075</v>
      </c>
      <c r="T72" s="16"/>
      <c r="U72" s="9"/>
    </row>
    <row r="73" spans="1:21" ht="15.75">
      <c r="A73" s="10">
        <v>69</v>
      </c>
      <c r="B73" s="31" t="s">
        <v>547</v>
      </c>
      <c r="C73" s="22" t="s">
        <v>1170</v>
      </c>
      <c r="D73" s="22" t="s">
        <v>169</v>
      </c>
      <c r="E73" s="22" t="s">
        <v>63</v>
      </c>
      <c r="F73" s="18" t="s">
        <v>1209</v>
      </c>
      <c r="G73" s="22">
        <v>0</v>
      </c>
      <c r="H73" s="22">
        <v>0</v>
      </c>
      <c r="I73" s="22">
        <v>4</v>
      </c>
      <c r="J73" s="23">
        <v>4</v>
      </c>
      <c r="K73" s="23">
        <v>5</v>
      </c>
      <c r="L73" s="23">
        <v>6</v>
      </c>
      <c r="M73" s="23">
        <v>5</v>
      </c>
      <c r="N73" s="23">
        <v>0</v>
      </c>
      <c r="O73" s="23">
        <v>4</v>
      </c>
      <c r="P73" s="23">
        <v>0</v>
      </c>
      <c r="Q73" s="22">
        <f t="shared" si="2"/>
        <v>28</v>
      </c>
      <c r="R73" s="22" t="s">
        <v>451</v>
      </c>
      <c r="S73" s="47" t="s">
        <v>1169</v>
      </c>
      <c r="T73" s="9"/>
      <c r="U73" s="9"/>
    </row>
    <row r="74" spans="1:21" ht="15.75">
      <c r="A74" s="10">
        <v>70</v>
      </c>
      <c r="B74" s="31" t="s">
        <v>836</v>
      </c>
      <c r="C74" s="22" t="s">
        <v>1496</v>
      </c>
      <c r="D74" s="22" t="s">
        <v>301</v>
      </c>
      <c r="E74" s="22" t="s">
        <v>606</v>
      </c>
      <c r="F74" s="22" t="s">
        <v>1428</v>
      </c>
      <c r="G74" s="22">
        <v>3</v>
      </c>
      <c r="H74" s="22">
        <v>2</v>
      </c>
      <c r="I74" s="22">
        <v>2</v>
      </c>
      <c r="J74" s="23">
        <v>0</v>
      </c>
      <c r="K74" s="23">
        <v>4</v>
      </c>
      <c r="L74" s="23">
        <v>8</v>
      </c>
      <c r="M74" s="23">
        <v>5</v>
      </c>
      <c r="N74" s="23">
        <v>0</v>
      </c>
      <c r="O74" s="23">
        <v>4</v>
      </c>
      <c r="P74" s="23">
        <v>0</v>
      </c>
      <c r="Q74" s="22">
        <f t="shared" si="2"/>
        <v>28</v>
      </c>
      <c r="R74" s="22" t="s">
        <v>31</v>
      </c>
      <c r="S74" s="22" t="s">
        <v>1493</v>
      </c>
      <c r="T74" s="9"/>
      <c r="U74" s="9"/>
    </row>
    <row r="75" spans="1:21" ht="15.75">
      <c r="A75" s="10">
        <v>71</v>
      </c>
      <c r="B75" s="31" t="s">
        <v>1560</v>
      </c>
      <c r="C75" s="22" t="s">
        <v>1561</v>
      </c>
      <c r="D75" s="22" t="s">
        <v>29</v>
      </c>
      <c r="E75" s="22" t="s">
        <v>1562</v>
      </c>
      <c r="F75" s="18" t="s">
        <v>1828</v>
      </c>
      <c r="G75" s="22">
        <v>2</v>
      </c>
      <c r="H75" s="22">
        <v>0</v>
      </c>
      <c r="I75" s="22">
        <v>4</v>
      </c>
      <c r="J75" s="23">
        <v>3</v>
      </c>
      <c r="K75" s="23">
        <v>1</v>
      </c>
      <c r="L75" s="23">
        <v>8</v>
      </c>
      <c r="M75" s="23">
        <v>1</v>
      </c>
      <c r="N75" s="23">
        <v>3</v>
      </c>
      <c r="O75" s="23">
        <v>3</v>
      </c>
      <c r="P75" s="23">
        <v>3</v>
      </c>
      <c r="Q75" s="22">
        <f t="shared" si="2"/>
        <v>28</v>
      </c>
      <c r="R75" s="22" t="s">
        <v>451</v>
      </c>
      <c r="S75" s="22" t="s">
        <v>1546</v>
      </c>
      <c r="T75" s="16"/>
      <c r="U75" s="9"/>
    </row>
    <row r="76" spans="1:21" ht="15.75">
      <c r="A76" s="10">
        <v>72</v>
      </c>
      <c r="B76" s="31" t="s">
        <v>68</v>
      </c>
      <c r="C76" s="22" t="s">
        <v>1737</v>
      </c>
      <c r="D76" s="22" t="s">
        <v>104</v>
      </c>
      <c r="E76" s="22" t="s">
        <v>67</v>
      </c>
      <c r="F76" s="22" t="s">
        <v>1785</v>
      </c>
      <c r="G76" s="22">
        <v>0</v>
      </c>
      <c r="H76" s="22">
        <v>0</v>
      </c>
      <c r="I76" s="22">
        <v>4</v>
      </c>
      <c r="J76" s="23">
        <v>5</v>
      </c>
      <c r="K76" s="23">
        <v>4</v>
      </c>
      <c r="L76" s="23">
        <v>5</v>
      </c>
      <c r="M76" s="23">
        <v>7</v>
      </c>
      <c r="N76" s="23">
        <v>0</v>
      </c>
      <c r="O76" s="23">
        <v>2</v>
      </c>
      <c r="P76" s="23">
        <v>1</v>
      </c>
      <c r="Q76" s="22">
        <f t="shared" si="2"/>
        <v>28</v>
      </c>
      <c r="R76" s="22" t="s">
        <v>451</v>
      </c>
      <c r="S76" s="22" t="s">
        <v>1695</v>
      </c>
      <c r="T76" s="16" t="s">
        <v>1695</v>
      </c>
      <c r="U76" s="16" t="s">
        <v>1695</v>
      </c>
    </row>
    <row r="77" spans="1:21" ht="15.75">
      <c r="A77" s="10">
        <v>73</v>
      </c>
      <c r="B77" s="31" t="s">
        <v>259</v>
      </c>
      <c r="C77" s="23" t="s">
        <v>1738</v>
      </c>
      <c r="D77" s="23" t="s">
        <v>1739</v>
      </c>
      <c r="E77" s="23" t="s">
        <v>589</v>
      </c>
      <c r="F77" s="22" t="s">
        <v>1785</v>
      </c>
      <c r="G77" s="23">
        <v>2</v>
      </c>
      <c r="H77" s="23">
        <v>0</v>
      </c>
      <c r="I77" s="23">
        <v>3</v>
      </c>
      <c r="J77" s="23">
        <v>4</v>
      </c>
      <c r="K77" s="23">
        <v>6</v>
      </c>
      <c r="L77" s="23">
        <v>3</v>
      </c>
      <c r="M77" s="23">
        <v>0</v>
      </c>
      <c r="N77" s="23">
        <v>4</v>
      </c>
      <c r="O77" s="23">
        <v>2</v>
      </c>
      <c r="P77" s="23">
        <v>4</v>
      </c>
      <c r="Q77" s="22">
        <f t="shared" si="2"/>
        <v>28</v>
      </c>
      <c r="R77" s="22" t="s">
        <v>451</v>
      </c>
      <c r="S77" s="22" t="s">
        <v>1728</v>
      </c>
      <c r="T77" s="16" t="s">
        <v>1728</v>
      </c>
      <c r="U77" s="16" t="s">
        <v>1728</v>
      </c>
    </row>
    <row r="78" spans="1:21" ht="15.75">
      <c r="A78" s="10">
        <v>74</v>
      </c>
      <c r="B78" s="31" t="s">
        <v>264</v>
      </c>
      <c r="C78" s="18" t="s">
        <v>265</v>
      </c>
      <c r="D78" s="18" t="s">
        <v>252</v>
      </c>
      <c r="E78" s="18" t="s">
        <v>30</v>
      </c>
      <c r="F78" s="18" t="s">
        <v>154</v>
      </c>
      <c r="G78" s="23">
        <v>0</v>
      </c>
      <c r="H78" s="23">
        <v>0</v>
      </c>
      <c r="I78" s="23">
        <v>5</v>
      </c>
      <c r="J78" s="23">
        <v>4</v>
      </c>
      <c r="K78" s="23">
        <v>2</v>
      </c>
      <c r="L78" s="23">
        <v>2</v>
      </c>
      <c r="M78" s="23">
        <v>9</v>
      </c>
      <c r="N78" s="23">
        <v>2</v>
      </c>
      <c r="O78" s="23">
        <v>3</v>
      </c>
      <c r="P78" s="23">
        <v>0</v>
      </c>
      <c r="Q78" s="22">
        <f t="shared" si="2"/>
        <v>27</v>
      </c>
      <c r="R78" s="23" t="s">
        <v>31</v>
      </c>
      <c r="S78" s="18" t="s">
        <v>258</v>
      </c>
      <c r="T78" s="16"/>
      <c r="U78" s="16"/>
    </row>
    <row r="79" spans="1:21" ht="15.75">
      <c r="A79" s="10">
        <v>75</v>
      </c>
      <c r="B79" s="31" t="s">
        <v>685</v>
      </c>
      <c r="C79" s="22" t="s">
        <v>686</v>
      </c>
      <c r="D79" s="22" t="s">
        <v>91</v>
      </c>
      <c r="E79" s="22" t="s">
        <v>160</v>
      </c>
      <c r="F79" s="19" t="s">
        <v>1203</v>
      </c>
      <c r="G79" s="23">
        <v>0</v>
      </c>
      <c r="H79" s="23">
        <v>2</v>
      </c>
      <c r="I79" s="23">
        <v>3</v>
      </c>
      <c r="J79" s="23">
        <v>2</v>
      </c>
      <c r="K79" s="23">
        <v>2</v>
      </c>
      <c r="L79" s="23">
        <v>7</v>
      </c>
      <c r="M79" s="23">
        <v>9</v>
      </c>
      <c r="N79" s="23">
        <v>0</v>
      </c>
      <c r="O79" s="23">
        <v>2</v>
      </c>
      <c r="P79" s="23">
        <v>0</v>
      </c>
      <c r="Q79" s="22">
        <f t="shared" si="2"/>
        <v>27</v>
      </c>
      <c r="R79" s="22" t="s">
        <v>451</v>
      </c>
      <c r="S79" s="22" t="s">
        <v>640</v>
      </c>
      <c r="T79" s="9"/>
      <c r="U79" s="9"/>
    </row>
    <row r="80" spans="1:21" ht="15.75">
      <c r="A80" s="10">
        <v>76</v>
      </c>
      <c r="B80" s="31" t="s">
        <v>826</v>
      </c>
      <c r="C80" s="22" t="s">
        <v>827</v>
      </c>
      <c r="D80" s="22" t="s">
        <v>29</v>
      </c>
      <c r="E80" s="22" t="s">
        <v>101</v>
      </c>
      <c r="F80" s="29" t="s">
        <v>1204</v>
      </c>
      <c r="G80" s="22">
        <v>0</v>
      </c>
      <c r="H80" s="22">
        <v>0</v>
      </c>
      <c r="I80" s="22">
        <v>3</v>
      </c>
      <c r="J80" s="23">
        <v>3</v>
      </c>
      <c r="K80" s="23">
        <v>6</v>
      </c>
      <c r="L80" s="23">
        <v>6</v>
      </c>
      <c r="M80" s="23">
        <v>5</v>
      </c>
      <c r="N80" s="23">
        <v>1</v>
      </c>
      <c r="O80" s="23">
        <v>3</v>
      </c>
      <c r="P80" s="23">
        <v>0</v>
      </c>
      <c r="Q80" s="22">
        <f t="shared" si="2"/>
        <v>27</v>
      </c>
      <c r="R80" s="22" t="s">
        <v>451</v>
      </c>
      <c r="S80" s="47" t="s">
        <v>828</v>
      </c>
      <c r="T80" s="9"/>
      <c r="U80" s="9"/>
    </row>
    <row r="81" spans="1:21" ht="15.75">
      <c r="A81" s="10">
        <v>77</v>
      </c>
      <c r="B81" s="31" t="s">
        <v>73</v>
      </c>
      <c r="C81" s="22" t="s">
        <v>912</v>
      </c>
      <c r="D81" s="22" t="s">
        <v>913</v>
      </c>
      <c r="E81" s="22" t="s">
        <v>59</v>
      </c>
      <c r="F81" s="18" t="s">
        <v>888</v>
      </c>
      <c r="G81" s="22">
        <v>0</v>
      </c>
      <c r="H81" s="22">
        <v>0</v>
      </c>
      <c r="I81" s="22">
        <v>5</v>
      </c>
      <c r="J81" s="23">
        <v>5</v>
      </c>
      <c r="K81" s="23">
        <v>6</v>
      </c>
      <c r="L81" s="23">
        <v>4</v>
      </c>
      <c r="M81" s="23">
        <v>0</v>
      </c>
      <c r="N81" s="23">
        <v>3</v>
      </c>
      <c r="O81" s="23">
        <v>4</v>
      </c>
      <c r="P81" s="23">
        <v>0</v>
      </c>
      <c r="Q81" s="22">
        <f t="shared" si="2"/>
        <v>27</v>
      </c>
      <c r="R81" s="22" t="s">
        <v>451</v>
      </c>
      <c r="S81" s="22" t="s">
        <v>911</v>
      </c>
      <c r="T81" s="9"/>
      <c r="U81" s="9"/>
    </row>
    <row r="82" spans="1:21" ht="15.75">
      <c r="A82" s="10">
        <v>78</v>
      </c>
      <c r="B82" s="31" t="s">
        <v>77</v>
      </c>
      <c r="C82" s="22" t="s">
        <v>1097</v>
      </c>
      <c r="D82" s="22" t="s">
        <v>199</v>
      </c>
      <c r="E82" s="22" t="s">
        <v>35</v>
      </c>
      <c r="F82" s="41" t="s">
        <v>1208</v>
      </c>
      <c r="G82" s="22">
        <v>3</v>
      </c>
      <c r="H82" s="22">
        <v>0</v>
      </c>
      <c r="I82" s="22">
        <v>5</v>
      </c>
      <c r="J82" s="23">
        <v>5</v>
      </c>
      <c r="K82" s="23">
        <v>0</v>
      </c>
      <c r="L82" s="23">
        <v>7</v>
      </c>
      <c r="M82" s="23">
        <v>6</v>
      </c>
      <c r="N82" s="23">
        <v>1</v>
      </c>
      <c r="O82" s="23">
        <v>0</v>
      </c>
      <c r="P82" s="23">
        <v>0</v>
      </c>
      <c r="Q82" s="22">
        <f t="shared" si="2"/>
        <v>27</v>
      </c>
      <c r="R82" s="22" t="s">
        <v>31</v>
      </c>
      <c r="S82" s="16" t="s">
        <v>1075</v>
      </c>
      <c r="T82" s="16"/>
      <c r="U82" s="9"/>
    </row>
    <row r="83" spans="1:21" ht="15.75">
      <c r="A83" s="10">
        <v>79</v>
      </c>
      <c r="B83" s="31" t="s">
        <v>1098</v>
      </c>
      <c r="C83" s="23" t="s">
        <v>1099</v>
      </c>
      <c r="D83" s="23" t="s">
        <v>53</v>
      </c>
      <c r="E83" s="23" t="s">
        <v>124</v>
      </c>
      <c r="F83" s="41" t="s">
        <v>1208</v>
      </c>
      <c r="G83" s="23">
        <v>1</v>
      </c>
      <c r="H83" s="23">
        <v>0</v>
      </c>
      <c r="I83" s="23">
        <v>4</v>
      </c>
      <c r="J83" s="23">
        <v>4</v>
      </c>
      <c r="K83" s="23">
        <v>2</v>
      </c>
      <c r="L83" s="23">
        <v>7</v>
      </c>
      <c r="M83" s="23">
        <v>5</v>
      </c>
      <c r="N83" s="23">
        <v>3</v>
      </c>
      <c r="O83" s="23">
        <v>1</v>
      </c>
      <c r="P83" s="23"/>
      <c r="Q83" s="22">
        <f t="shared" si="2"/>
        <v>27</v>
      </c>
      <c r="R83" s="22" t="s">
        <v>31</v>
      </c>
      <c r="S83" s="16" t="s">
        <v>1075</v>
      </c>
      <c r="T83" s="16"/>
      <c r="U83" s="9"/>
    </row>
    <row r="84" spans="1:21" ht="15.75">
      <c r="A84" s="10">
        <v>80</v>
      </c>
      <c r="B84" s="31" t="s">
        <v>1174</v>
      </c>
      <c r="C84" s="22" t="s">
        <v>1175</v>
      </c>
      <c r="D84" s="22" t="s">
        <v>104</v>
      </c>
      <c r="E84" s="22" t="s">
        <v>793</v>
      </c>
      <c r="F84" s="18" t="s">
        <v>1209</v>
      </c>
      <c r="G84" s="22">
        <v>1</v>
      </c>
      <c r="H84" s="22">
        <v>0</v>
      </c>
      <c r="I84" s="22">
        <v>3</v>
      </c>
      <c r="J84" s="23">
        <v>3</v>
      </c>
      <c r="K84" s="23">
        <v>0</v>
      </c>
      <c r="L84" s="23">
        <v>4</v>
      </c>
      <c r="M84" s="23">
        <v>5</v>
      </c>
      <c r="N84" s="23">
        <v>3</v>
      </c>
      <c r="O84" s="23">
        <v>0</v>
      </c>
      <c r="P84" s="23">
        <v>8</v>
      </c>
      <c r="Q84" s="22">
        <f t="shared" si="2"/>
        <v>27</v>
      </c>
      <c r="R84" s="22" t="s">
        <v>31</v>
      </c>
      <c r="S84" s="47" t="s">
        <v>1169</v>
      </c>
      <c r="T84" s="9"/>
      <c r="U84" s="9"/>
    </row>
    <row r="85" spans="1:21" ht="15.75">
      <c r="A85" s="10">
        <v>81</v>
      </c>
      <c r="B85" s="31" t="s">
        <v>87</v>
      </c>
      <c r="C85" s="22" t="s">
        <v>1229</v>
      </c>
      <c r="D85" s="22" t="s">
        <v>203</v>
      </c>
      <c r="E85" s="22" t="s">
        <v>392</v>
      </c>
      <c r="F85" s="22" t="s">
        <v>1212</v>
      </c>
      <c r="G85" s="22">
        <v>0</v>
      </c>
      <c r="H85" s="22">
        <v>0</v>
      </c>
      <c r="I85" s="22">
        <v>4</v>
      </c>
      <c r="J85" s="23">
        <v>3</v>
      </c>
      <c r="K85" s="23">
        <v>4</v>
      </c>
      <c r="L85" s="23">
        <v>7</v>
      </c>
      <c r="M85" s="23">
        <v>5</v>
      </c>
      <c r="N85" s="23">
        <v>1</v>
      </c>
      <c r="O85" s="23">
        <v>3</v>
      </c>
      <c r="P85" s="23">
        <v>0</v>
      </c>
      <c r="Q85" s="22">
        <f t="shared" si="2"/>
        <v>27</v>
      </c>
      <c r="R85" s="22" t="s">
        <v>451</v>
      </c>
      <c r="S85" s="22" t="s">
        <v>1226</v>
      </c>
      <c r="T85" s="9"/>
      <c r="U85" s="9"/>
    </row>
    <row r="86" spans="1:21" ht="15.75">
      <c r="A86" s="10">
        <v>82</v>
      </c>
      <c r="B86" s="31" t="s">
        <v>277</v>
      </c>
      <c r="C86" s="23" t="s">
        <v>1740</v>
      </c>
      <c r="D86" s="23" t="s">
        <v>143</v>
      </c>
      <c r="E86" s="23" t="s">
        <v>63</v>
      </c>
      <c r="F86" s="22" t="s">
        <v>1785</v>
      </c>
      <c r="G86" s="23">
        <v>0</v>
      </c>
      <c r="H86" s="23">
        <v>0</v>
      </c>
      <c r="I86" s="23">
        <v>4</v>
      </c>
      <c r="J86" s="23">
        <v>3</v>
      </c>
      <c r="K86" s="23">
        <v>3</v>
      </c>
      <c r="L86" s="23">
        <v>5</v>
      </c>
      <c r="M86" s="23">
        <v>8</v>
      </c>
      <c r="N86" s="23">
        <v>0</v>
      </c>
      <c r="O86" s="23">
        <v>4</v>
      </c>
      <c r="P86" s="23">
        <v>0</v>
      </c>
      <c r="Q86" s="22">
        <f t="shared" si="2"/>
        <v>27</v>
      </c>
      <c r="R86" s="22" t="s">
        <v>451</v>
      </c>
      <c r="S86" s="22" t="s">
        <v>1728</v>
      </c>
      <c r="T86" s="16" t="s">
        <v>1728</v>
      </c>
      <c r="U86" s="16" t="s">
        <v>1728</v>
      </c>
    </row>
    <row r="87" spans="1:21" ht="15.75">
      <c r="A87" s="10">
        <v>83</v>
      </c>
      <c r="B87" s="31" t="s">
        <v>73</v>
      </c>
      <c r="C87" s="22" t="s">
        <v>1100</v>
      </c>
      <c r="D87" s="22" t="s">
        <v>104</v>
      </c>
      <c r="E87" s="22" t="s">
        <v>1101</v>
      </c>
      <c r="F87" s="41" t="s">
        <v>1208</v>
      </c>
      <c r="G87" s="22">
        <v>0</v>
      </c>
      <c r="H87" s="22">
        <v>0</v>
      </c>
      <c r="I87" s="22">
        <v>5</v>
      </c>
      <c r="J87" s="23">
        <v>5</v>
      </c>
      <c r="K87" s="23">
        <v>4</v>
      </c>
      <c r="L87" s="23">
        <v>5</v>
      </c>
      <c r="M87" s="23">
        <v>7</v>
      </c>
      <c r="N87" s="23">
        <v>0</v>
      </c>
      <c r="O87" s="23">
        <v>0</v>
      </c>
      <c r="P87" s="23">
        <v>0</v>
      </c>
      <c r="Q87" s="22">
        <f t="shared" si="2"/>
        <v>26</v>
      </c>
      <c r="R87" s="22" t="s">
        <v>31</v>
      </c>
      <c r="S87" s="16" t="s">
        <v>1075</v>
      </c>
      <c r="T87" s="16"/>
      <c r="U87" s="9"/>
    </row>
    <row r="88" spans="1:21" ht="15.75">
      <c r="A88" s="10">
        <v>84</v>
      </c>
      <c r="B88" s="31" t="s">
        <v>264</v>
      </c>
      <c r="C88" s="23" t="s">
        <v>1102</v>
      </c>
      <c r="D88" s="23" t="s">
        <v>140</v>
      </c>
      <c r="E88" s="23" t="s">
        <v>46</v>
      </c>
      <c r="F88" s="41" t="s">
        <v>1208</v>
      </c>
      <c r="G88" s="23">
        <v>1</v>
      </c>
      <c r="H88" s="23">
        <v>0</v>
      </c>
      <c r="I88" s="23">
        <v>4</v>
      </c>
      <c r="J88" s="23">
        <v>5</v>
      </c>
      <c r="K88" s="23">
        <v>2</v>
      </c>
      <c r="L88" s="23">
        <v>6</v>
      </c>
      <c r="M88" s="23">
        <v>5</v>
      </c>
      <c r="N88" s="23">
        <v>2</v>
      </c>
      <c r="O88" s="23">
        <v>1</v>
      </c>
      <c r="P88" s="23">
        <v>0</v>
      </c>
      <c r="Q88" s="22">
        <f t="shared" si="2"/>
        <v>26</v>
      </c>
      <c r="R88" s="22" t="s">
        <v>31</v>
      </c>
      <c r="S88" s="16" t="s">
        <v>1075</v>
      </c>
      <c r="T88" s="16"/>
      <c r="U88" s="9"/>
    </row>
    <row r="89" spans="1:21" ht="15.75">
      <c r="A89" s="10">
        <v>85</v>
      </c>
      <c r="B89" s="31" t="s">
        <v>1103</v>
      </c>
      <c r="C89" s="23" t="s">
        <v>1104</v>
      </c>
      <c r="D89" s="23" t="s">
        <v>82</v>
      </c>
      <c r="E89" s="23" t="s">
        <v>124</v>
      </c>
      <c r="F89" s="41" t="s">
        <v>1208</v>
      </c>
      <c r="G89" s="23">
        <v>0</v>
      </c>
      <c r="H89" s="23">
        <v>0</v>
      </c>
      <c r="I89" s="23">
        <v>3</v>
      </c>
      <c r="J89" s="23">
        <v>4</v>
      </c>
      <c r="K89" s="23">
        <v>2</v>
      </c>
      <c r="L89" s="23">
        <v>7</v>
      </c>
      <c r="M89" s="23">
        <v>5</v>
      </c>
      <c r="N89" s="23">
        <v>1</v>
      </c>
      <c r="O89" s="23">
        <v>2</v>
      </c>
      <c r="P89" s="23">
        <v>2</v>
      </c>
      <c r="Q89" s="22">
        <f t="shared" si="2"/>
        <v>26</v>
      </c>
      <c r="R89" s="22" t="s">
        <v>31</v>
      </c>
      <c r="S89" s="16" t="s">
        <v>1075</v>
      </c>
      <c r="T89" s="16"/>
      <c r="U89" s="9"/>
    </row>
    <row r="90" spans="1:21" ht="15.75">
      <c r="A90" s="10">
        <v>86</v>
      </c>
      <c r="B90" s="31" t="s">
        <v>1105</v>
      </c>
      <c r="C90" s="23" t="s">
        <v>1106</v>
      </c>
      <c r="D90" s="23" t="s">
        <v>1107</v>
      </c>
      <c r="E90" s="23" t="s">
        <v>241</v>
      </c>
      <c r="F90" s="41" t="s">
        <v>1208</v>
      </c>
      <c r="G90" s="23">
        <v>2</v>
      </c>
      <c r="H90" s="23">
        <v>0</v>
      </c>
      <c r="I90" s="23">
        <v>4</v>
      </c>
      <c r="J90" s="23">
        <v>4</v>
      </c>
      <c r="K90" s="23">
        <v>1</v>
      </c>
      <c r="L90" s="23">
        <v>5</v>
      </c>
      <c r="M90" s="23">
        <v>5</v>
      </c>
      <c r="N90" s="23">
        <v>3</v>
      </c>
      <c r="O90" s="23">
        <v>2</v>
      </c>
      <c r="P90" s="23">
        <v>0</v>
      </c>
      <c r="Q90" s="22">
        <f t="shared" si="2"/>
        <v>26</v>
      </c>
      <c r="R90" s="22" t="s">
        <v>31</v>
      </c>
      <c r="S90" s="16" t="s">
        <v>1075</v>
      </c>
      <c r="T90" s="16"/>
      <c r="U90" s="9"/>
    </row>
    <row r="91" spans="1:21" ht="15.75">
      <c r="A91" s="10">
        <v>87</v>
      </c>
      <c r="B91" s="31" t="s">
        <v>1176</v>
      </c>
      <c r="C91" s="22" t="s">
        <v>1177</v>
      </c>
      <c r="D91" s="22" t="s">
        <v>143</v>
      </c>
      <c r="E91" s="22" t="s">
        <v>134</v>
      </c>
      <c r="F91" s="18" t="s">
        <v>1209</v>
      </c>
      <c r="G91" s="22">
        <v>2</v>
      </c>
      <c r="H91" s="22">
        <v>0</v>
      </c>
      <c r="I91" s="22">
        <v>4</v>
      </c>
      <c r="J91" s="23">
        <v>4</v>
      </c>
      <c r="K91" s="23">
        <v>4</v>
      </c>
      <c r="L91" s="23">
        <v>6</v>
      </c>
      <c r="M91" s="23">
        <v>5</v>
      </c>
      <c r="N91" s="23">
        <v>1</v>
      </c>
      <c r="O91" s="23">
        <v>0</v>
      </c>
      <c r="P91" s="23">
        <v>0</v>
      </c>
      <c r="Q91" s="22">
        <f t="shared" si="2"/>
        <v>26</v>
      </c>
      <c r="R91" s="22" t="s">
        <v>31</v>
      </c>
      <c r="S91" s="47" t="s">
        <v>1169</v>
      </c>
      <c r="T91" s="9"/>
      <c r="U91" s="9"/>
    </row>
    <row r="92" spans="1:21" ht="15.75">
      <c r="A92" s="10">
        <v>88</v>
      </c>
      <c r="B92" s="31" t="s">
        <v>838</v>
      </c>
      <c r="C92" s="22" t="s">
        <v>1497</v>
      </c>
      <c r="D92" s="22" t="s">
        <v>147</v>
      </c>
      <c r="E92" s="22" t="s">
        <v>50</v>
      </c>
      <c r="F92" s="22" t="s">
        <v>1428</v>
      </c>
      <c r="G92" s="22">
        <v>0</v>
      </c>
      <c r="H92" s="22">
        <v>0</v>
      </c>
      <c r="I92" s="22">
        <v>2</v>
      </c>
      <c r="J92" s="23">
        <v>1</v>
      </c>
      <c r="K92" s="23">
        <v>4</v>
      </c>
      <c r="L92" s="23">
        <v>7</v>
      </c>
      <c r="M92" s="23">
        <v>7</v>
      </c>
      <c r="N92" s="23">
        <v>1</v>
      </c>
      <c r="O92" s="23">
        <v>2</v>
      </c>
      <c r="P92" s="23">
        <v>2</v>
      </c>
      <c r="Q92" s="22">
        <f t="shared" si="2"/>
        <v>26</v>
      </c>
      <c r="R92" s="22" t="s">
        <v>31</v>
      </c>
      <c r="S92" s="22" t="s">
        <v>1498</v>
      </c>
      <c r="T92" s="9"/>
      <c r="U92" s="9"/>
    </row>
    <row r="93" spans="1:21" ht="15.75">
      <c r="A93" s="10">
        <v>89</v>
      </c>
      <c r="B93" s="31" t="s">
        <v>1116</v>
      </c>
      <c r="C93" s="23" t="s">
        <v>1741</v>
      </c>
      <c r="D93" s="23" t="s">
        <v>29</v>
      </c>
      <c r="E93" s="23" t="s">
        <v>59</v>
      </c>
      <c r="F93" s="22" t="s">
        <v>1785</v>
      </c>
      <c r="G93" s="23">
        <v>0</v>
      </c>
      <c r="H93" s="23">
        <v>0</v>
      </c>
      <c r="I93" s="23">
        <v>3</v>
      </c>
      <c r="J93" s="23">
        <v>4</v>
      </c>
      <c r="K93" s="23">
        <v>4</v>
      </c>
      <c r="L93" s="23">
        <v>0</v>
      </c>
      <c r="M93" s="23">
        <v>6</v>
      </c>
      <c r="N93" s="23">
        <v>0</v>
      </c>
      <c r="O93" s="23">
        <v>4</v>
      </c>
      <c r="P93" s="23">
        <v>5</v>
      </c>
      <c r="Q93" s="22">
        <f t="shared" si="2"/>
        <v>26</v>
      </c>
      <c r="R93" s="22" t="s">
        <v>31</v>
      </c>
      <c r="S93" s="22" t="s">
        <v>1725</v>
      </c>
      <c r="T93" s="16" t="s">
        <v>1725</v>
      </c>
      <c r="U93" s="16" t="s">
        <v>1725</v>
      </c>
    </row>
    <row r="94" spans="1:21" ht="15.75">
      <c r="A94" s="10">
        <v>90</v>
      </c>
      <c r="B94" s="31" t="s">
        <v>73</v>
      </c>
      <c r="C94" s="22" t="s">
        <v>74</v>
      </c>
      <c r="D94" s="22" t="s">
        <v>75</v>
      </c>
      <c r="E94" s="22" t="s">
        <v>76</v>
      </c>
      <c r="F94" s="18" t="s">
        <v>25</v>
      </c>
      <c r="G94" s="22">
        <v>1</v>
      </c>
      <c r="H94" s="22">
        <v>0</v>
      </c>
      <c r="I94" s="22">
        <v>4</v>
      </c>
      <c r="J94" s="23">
        <v>1</v>
      </c>
      <c r="K94" s="23">
        <v>2</v>
      </c>
      <c r="L94" s="23">
        <v>8</v>
      </c>
      <c r="M94" s="23">
        <v>6</v>
      </c>
      <c r="N94" s="23">
        <v>0</v>
      </c>
      <c r="O94" s="23">
        <v>3</v>
      </c>
      <c r="P94" s="23">
        <v>0</v>
      </c>
      <c r="Q94" s="22">
        <f t="shared" si="2"/>
        <v>25</v>
      </c>
      <c r="R94" s="23" t="s">
        <v>31</v>
      </c>
      <c r="S94" s="18" t="s">
        <v>72</v>
      </c>
      <c r="T94" s="16"/>
      <c r="U94" s="16"/>
    </row>
    <row r="95" spans="1:21" ht="15.75">
      <c r="A95" s="10">
        <v>91</v>
      </c>
      <c r="B95" s="31" t="s">
        <v>266</v>
      </c>
      <c r="C95" s="18" t="s">
        <v>267</v>
      </c>
      <c r="D95" s="18" t="s">
        <v>268</v>
      </c>
      <c r="E95" s="18" t="s">
        <v>269</v>
      </c>
      <c r="F95" s="18" t="s">
        <v>154</v>
      </c>
      <c r="G95" s="23">
        <v>1</v>
      </c>
      <c r="H95" s="23">
        <v>0</v>
      </c>
      <c r="I95" s="23">
        <v>2.5</v>
      </c>
      <c r="J95" s="23">
        <v>4</v>
      </c>
      <c r="K95" s="23">
        <v>0</v>
      </c>
      <c r="L95" s="23">
        <v>4</v>
      </c>
      <c r="M95" s="23">
        <v>1</v>
      </c>
      <c r="N95" s="23">
        <v>9</v>
      </c>
      <c r="O95" s="23">
        <v>3.5</v>
      </c>
      <c r="P95" s="23">
        <v>0</v>
      </c>
      <c r="Q95" s="22">
        <f t="shared" si="2"/>
        <v>25</v>
      </c>
      <c r="R95" s="23" t="s">
        <v>31</v>
      </c>
      <c r="S95" s="18" t="s">
        <v>258</v>
      </c>
      <c r="T95" s="16"/>
      <c r="U95" s="16"/>
    </row>
    <row r="96" spans="1:21" ht="15.75">
      <c r="A96" s="10">
        <v>92</v>
      </c>
      <c r="B96" s="31" t="s">
        <v>273</v>
      </c>
      <c r="C96" s="23" t="s">
        <v>1108</v>
      </c>
      <c r="D96" s="23" t="s">
        <v>175</v>
      </c>
      <c r="E96" s="23" t="s">
        <v>263</v>
      </c>
      <c r="F96" s="41" t="s">
        <v>1208</v>
      </c>
      <c r="G96" s="23">
        <v>1</v>
      </c>
      <c r="H96" s="23">
        <v>0</v>
      </c>
      <c r="I96" s="23">
        <v>5</v>
      </c>
      <c r="J96" s="23">
        <v>5</v>
      </c>
      <c r="K96" s="23">
        <v>2</v>
      </c>
      <c r="L96" s="23">
        <v>6</v>
      </c>
      <c r="M96" s="23">
        <v>6</v>
      </c>
      <c r="N96" s="23">
        <v>0</v>
      </c>
      <c r="O96" s="23">
        <v>0</v>
      </c>
      <c r="P96" s="23">
        <v>0</v>
      </c>
      <c r="Q96" s="22">
        <f t="shared" si="2"/>
        <v>25</v>
      </c>
      <c r="R96" s="22" t="s">
        <v>31</v>
      </c>
      <c r="S96" s="16" t="s">
        <v>1075</v>
      </c>
      <c r="T96" s="16"/>
      <c r="U96" s="9"/>
    </row>
    <row r="97" spans="1:21" ht="15.75">
      <c r="A97" s="10">
        <v>93</v>
      </c>
      <c r="B97" s="31" t="s">
        <v>73</v>
      </c>
      <c r="C97" s="22" t="s">
        <v>1230</v>
      </c>
      <c r="D97" s="22" t="s">
        <v>45</v>
      </c>
      <c r="E97" s="22" t="s">
        <v>30</v>
      </c>
      <c r="F97" s="22" t="s">
        <v>1212</v>
      </c>
      <c r="G97" s="22">
        <v>0</v>
      </c>
      <c r="H97" s="22">
        <v>0</v>
      </c>
      <c r="I97" s="22">
        <v>4</v>
      </c>
      <c r="J97" s="23">
        <v>2</v>
      </c>
      <c r="K97" s="23">
        <v>3</v>
      </c>
      <c r="L97" s="23">
        <v>5</v>
      </c>
      <c r="M97" s="23">
        <v>7</v>
      </c>
      <c r="N97" s="23">
        <v>2</v>
      </c>
      <c r="O97" s="23">
        <v>2</v>
      </c>
      <c r="P97" s="23">
        <v>0</v>
      </c>
      <c r="Q97" s="22">
        <f aca="true" t="shared" si="3" ref="Q97:Q128">K97+J97+I97+H97+G97+L97+M97+N97+O97+P97</f>
        <v>25</v>
      </c>
      <c r="R97" s="22" t="s">
        <v>31</v>
      </c>
      <c r="S97" s="22" t="s">
        <v>1226</v>
      </c>
      <c r="T97" s="9"/>
      <c r="U97" s="9"/>
    </row>
    <row r="98" spans="1:21" ht="15.75">
      <c r="A98" s="10">
        <v>94</v>
      </c>
      <c r="B98" s="31" t="s">
        <v>277</v>
      </c>
      <c r="C98" s="23" t="s">
        <v>1231</v>
      </c>
      <c r="D98" s="23" t="s">
        <v>467</v>
      </c>
      <c r="E98" s="23" t="s">
        <v>50</v>
      </c>
      <c r="F98" s="22" t="s">
        <v>1212</v>
      </c>
      <c r="G98" s="23">
        <v>2</v>
      </c>
      <c r="H98" s="23">
        <v>0</v>
      </c>
      <c r="I98" s="23">
        <v>4</v>
      </c>
      <c r="J98" s="23">
        <v>3</v>
      </c>
      <c r="K98" s="23">
        <v>2</v>
      </c>
      <c r="L98" s="23">
        <v>4</v>
      </c>
      <c r="M98" s="23">
        <v>6</v>
      </c>
      <c r="N98" s="23">
        <v>1</v>
      </c>
      <c r="O98" s="23">
        <v>3</v>
      </c>
      <c r="P98" s="23">
        <v>0</v>
      </c>
      <c r="Q98" s="22">
        <f t="shared" si="3"/>
        <v>25</v>
      </c>
      <c r="R98" s="22" t="s">
        <v>31</v>
      </c>
      <c r="S98" s="22" t="s">
        <v>1226</v>
      </c>
      <c r="T98" s="9"/>
      <c r="U98" s="9"/>
    </row>
    <row r="99" spans="1:21" ht="15.75">
      <c r="A99" s="10">
        <v>95</v>
      </c>
      <c r="B99" s="31" t="s">
        <v>838</v>
      </c>
      <c r="C99" s="22" t="s">
        <v>839</v>
      </c>
      <c r="D99" s="22" t="s">
        <v>153</v>
      </c>
      <c r="E99" s="22" t="s">
        <v>309</v>
      </c>
      <c r="F99" s="29" t="s">
        <v>1204</v>
      </c>
      <c r="G99" s="22">
        <v>4</v>
      </c>
      <c r="H99" s="22">
        <v>0</v>
      </c>
      <c r="I99" s="22">
        <v>1</v>
      </c>
      <c r="J99" s="23">
        <v>2</v>
      </c>
      <c r="K99" s="23">
        <v>2</v>
      </c>
      <c r="L99" s="23">
        <v>3.5</v>
      </c>
      <c r="M99" s="23">
        <v>3</v>
      </c>
      <c r="N99" s="23">
        <v>1</v>
      </c>
      <c r="O99" s="23">
        <v>1</v>
      </c>
      <c r="P99" s="23">
        <v>7</v>
      </c>
      <c r="Q99" s="22">
        <f t="shared" si="3"/>
        <v>24.5</v>
      </c>
      <c r="R99" s="22" t="s">
        <v>451</v>
      </c>
      <c r="S99" s="47" t="s">
        <v>835</v>
      </c>
      <c r="T99" s="9"/>
      <c r="U99" s="9"/>
    </row>
    <row r="100" spans="1:21" ht="15.75">
      <c r="A100" s="10">
        <v>96</v>
      </c>
      <c r="B100" s="31" t="s">
        <v>83</v>
      </c>
      <c r="C100" s="22" t="s">
        <v>1742</v>
      </c>
      <c r="D100" s="22" t="s">
        <v>100</v>
      </c>
      <c r="E100" s="22" t="s">
        <v>24</v>
      </c>
      <c r="F100" s="22" t="s">
        <v>1785</v>
      </c>
      <c r="G100" s="22">
        <v>0</v>
      </c>
      <c r="H100" s="22">
        <v>0</v>
      </c>
      <c r="I100" s="22">
        <v>2.5</v>
      </c>
      <c r="J100" s="23">
        <v>4</v>
      </c>
      <c r="K100" s="23">
        <v>1</v>
      </c>
      <c r="L100" s="23">
        <v>6</v>
      </c>
      <c r="M100" s="23">
        <v>8</v>
      </c>
      <c r="N100" s="23">
        <v>0</v>
      </c>
      <c r="O100" s="23">
        <v>2</v>
      </c>
      <c r="P100" s="23">
        <v>1</v>
      </c>
      <c r="Q100" s="22">
        <f t="shared" si="3"/>
        <v>24.5</v>
      </c>
      <c r="R100" s="22" t="s">
        <v>31</v>
      </c>
      <c r="S100" s="22" t="s">
        <v>1695</v>
      </c>
      <c r="T100" s="16" t="s">
        <v>1695</v>
      </c>
      <c r="U100" s="16" t="s">
        <v>1695</v>
      </c>
    </row>
    <row r="101" spans="1:21" ht="15.75">
      <c r="A101" s="10">
        <v>97</v>
      </c>
      <c r="B101" s="31" t="s">
        <v>77</v>
      </c>
      <c r="C101" s="22" t="s">
        <v>78</v>
      </c>
      <c r="D101" s="22" t="s">
        <v>79</v>
      </c>
      <c r="E101" s="22" t="s">
        <v>30</v>
      </c>
      <c r="F101" s="18" t="s">
        <v>25</v>
      </c>
      <c r="G101" s="22">
        <v>0</v>
      </c>
      <c r="H101" s="22">
        <v>0</v>
      </c>
      <c r="I101" s="22">
        <v>3</v>
      </c>
      <c r="J101" s="23">
        <v>1</v>
      </c>
      <c r="K101" s="23">
        <v>3</v>
      </c>
      <c r="L101" s="23">
        <v>8</v>
      </c>
      <c r="M101" s="23">
        <v>7</v>
      </c>
      <c r="N101" s="23">
        <v>0</v>
      </c>
      <c r="O101" s="23">
        <v>2</v>
      </c>
      <c r="P101" s="23">
        <v>0</v>
      </c>
      <c r="Q101" s="22">
        <f t="shared" si="3"/>
        <v>24</v>
      </c>
      <c r="R101" s="23" t="s">
        <v>31</v>
      </c>
      <c r="S101" s="18" t="s">
        <v>72</v>
      </c>
      <c r="T101" s="16"/>
      <c r="U101" s="16"/>
    </row>
    <row r="102" spans="1:21" ht="15.75">
      <c r="A102" s="10">
        <v>98</v>
      </c>
      <c r="B102" s="31" t="s">
        <v>83</v>
      </c>
      <c r="C102" s="22" t="s">
        <v>484</v>
      </c>
      <c r="D102" s="22" t="s">
        <v>45</v>
      </c>
      <c r="E102" s="22" t="s">
        <v>485</v>
      </c>
      <c r="F102" s="22" t="s">
        <v>475</v>
      </c>
      <c r="G102" s="22">
        <v>2</v>
      </c>
      <c r="H102" s="22">
        <v>0</v>
      </c>
      <c r="I102" s="22">
        <v>4</v>
      </c>
      <c r="J102" s="23">
        <v>2</v>
      </c>
      <c r="K102" s="23">
        <v>2</v>
      </c>
      <c r="L102" s="23">
        <v>4</v>
      </c>
      <c r="M102" s="23">
        <v>5</v>
      </c>
      <c r="N102" s="23">
        <v>1</v>
      </c>
      <c r="O102" s="23">
        <v>4</v>
      </c>
      <c r="P102" s="23">
        <v>0</v>
      </c>
      <c r="Q102" s="22">
        <f t="shared" si="3"/>
        <v>24</v>
      </c>
      <c r="R102" s="23" t="s">
        <v>31</v>
      </c>
      <c r="S102" s="22" t="s">
        <v>483</v>
      </c>
      <c r="T102" s="16"/>
      <c r="U102" s="9"/>
    </row>
    <row r="103" spans="1:21" ht="15.75">
      <c r="A103" s="10">
        <v>99</v>
      </c>
      <c r="B103" s="31" t="s">
        <v>271</v>
      </c>
      <c r="C103" s="22" t="s">
        <v>1109</v>
      </c>
      <c r="D103" s="22" t="s">
        <v>1110</v>
      </c>
      <c r="E103" s="22" t="s">
        <v>1111</v>
      </c>
      <c r="F103" s="41" t="s">
        <v>1208</v>
      </c>
      <c r="G103" s="22">
        <v>0</v>
      </c>
      <c r="H103" s="22">
        <v>0</v>
      </c>
      <c r="I103" s="22">
        <v>5</v>
      </c>
      <c r="J103" s="23">
        <v>3</v>
      </c>
      <c r="K103" s="23">
        <v>0</v>
      </c>
      <c r="L103" s="23">
        <v>8</v>
      </c>
      <c r="M103" s="23">
        <v>6</v>
      </c>
      <c r="N103" s="23">
        <v>1</v>
      </c>
      <c r="O103" s="23">
        <v>0</v>
      </c>
      <c r="P103" s="23">
        <v>1</v>
      </c>
      <c r="Q103" s="22">
        <f t="shared" si="3"/>
        <v>24</v>
      </c>
      <c r="R103" s="22" t="s">
        <v>31</v>
      </c>
      <c r="S103" s="16" t="s">
        <v>1075</v>
      </c>
      <c r="T103" s="16"/>
      <c r="U103" s="9"/>
    </row>
    <row r="104" spans="1:21" ht="15.75">
      <c r="A104" s="10">
        <v>100</v>
      </c>
      <c r="B104" s="31" t="s">
        <v>264</v>
      </c>
      <c r="C104" s="23" t="s">
        <v>1232</v>
      </c>
      <c r="D104" s="23" t="s">
        <v>220</v>
      </c>
      <c r="E104" s="23" t="s">
        <v>492</v>
      </c>
      <c r="F104" s="22" t="s">
        <v>1212</v>
      </c>
      <c r="G104" s="23">
        <v>1</v>
      </c>
      <c r="H104" s="23">
        <v>0</v>
      </c>
      <c r="I104" s="23">
        <v>5</v>
      </c>
      <c r="J104" s="23">
        <v>3</v>
      </c>
      <c r="K104" s="23">
        <v>0</v>
      </c>
      <c r="L104" s="23">
        <v>6</v>
      </c>
      <c r="M104" s="23">
        <v>2</v>
      </c>
      <c r="N104" s="23">
        <v>4</v>
      </c>
      <c r="O104" s="23">
        <v>3</v>
      </c>
      <c r="P104" s="23">
        <v>0</v>
      </c>
      <c r="Q104" s="22">
        <f t="shared" si="3"/>
        <v>24</v>
      </c>
      <c r="R104" s="22" t="s">
        <v>31</v>
      </c>
      <c r="S104" s="22" t="s">
        <v>1226</v>
      </c>
      <c r="T104" s="9"/>
      <c r="U104" s="9"/>
    </row>
    <row r="105" spans="1:21" ht="15.75">
      <c r="A105" s="10">
        <v>101</v>
      </c>
      <c r="B105" s="31" t="s">
        <v>68</v>
      </c>
      <c r="C105" s="22" t="s">
        <v>1233</v>
      </c>
      <c r="D105" s="22" t="s">
        <v>85</v>
      </c>
      <c r="E105" s="22" t="s">
        <v>39</v>
      </c>
      <c r="F105" s="22" t="s">
        <v>1212</v>
      </c>
      <c r="G105" s="22">
        <v>0</v>
      </c>
      <c r="H105" s="22">
        <v>1</v>
      </c>
      <c r="I105" s="22">
        <v>4</v>
      </c>
      <c r="J105" s="23">
        <v>2</v>
      </c>
      <c r="K105" s="23">
        <v>2</v>
      </c>
      <c r="L105" s="23">
        <v>7</v>
      </c>
      <c r="M105" s="23">
        <v>4</v>
      </c>
      <c r="N105" s="23">
        <v>1.5</v>
      </c>
      <c r="O105" s="23">
        <v>2</v>
      </c>
      <c r="P105" s="23">
        <v>0</v>
      </c>
      <c r="Q105" s="22">
        <f t="shared" si="3"/>
        <v>23.5</v>
      </c>
      <c r="R105" s="22" t="s">
        <v>31</v>
      </c>
      <c r="S105" s="22" t="s">
        <v>1228</v>
      </c>
      <c r="T105" s="9"/>
      <c r="U105" s="9"/>
    </row>
    <row r="106" spans="1:21" ht="15.75">
      <c r="A106" s="10">
        <v>102</v>
      </c>
      <c r="B106" s="31" t="s">
        <v>80</v>
      </c>
      <c r="C106" s="22" t="s">
        <v>81</v>
      </c>
      <c r="D106" s="22" t="s">
        <v>82</v>
      </c>
      <c r="E106" s="22" t="s">
        <v>46</v>
      </c>
      <c r="F106" s="18" t="s">
        <v>25</v>
      </c>
      <c r="G106" s="22">
        <v>0</v>
      </c>
      <c r="H106" s="22">
        <v>0</v>
      </c>
      <c r="I106" s="22">
        <v>2</v>
      </c>
      <c r="J106" s="23">
        <v>3</v>
      </c>
      <c r="K106" s="23">
        <v>0</v>
      </c>
      <c r="L106" s="23">
        <v>7</v>
      </c>
      <c r="M106" s="23">
        <v>8</v>
      </c>
      <c r="N106" s="23">
        <v>0</v>
      </c>
      <c r="O106" s="23">
        <v>3</v>
      </c>
      <c r="P106" s="23">
        <v>0</v>
      </c>
      <c r="Q106" s="22">
        <f t="shared" si="3"/>
        <v>23</v>
      </c>
      <c r="R106" s="23" t="s">
        <v>31</v>
      </c>
      <c r="S106" s="18" t="s">
        <v>72</v>
      </c>
      <c r="T106" s="16"/>
      <c r="U106" s="16"/>
    </row>
    <row r="107" spans="1:21" ht="15.75">
      <c r="A107" s="10">
        <v>103</v>
      </c>
      <c r="B107" s="31" t="s">
        <v>687</v>
      </c>
      <c r="C107" s="23" t="s">
        <v>688</v>
      </c>
      <c r="D107" s="23" t="s">
        <v>689</v>
      </c>
      <c r="E107" s="23" t="s">
        <v>690</v>
      </c>
      <c r="F107" s="19" t="s">
        <v>1203</v>
      </c>
      <c r="G107" s="23">
        <v>0</v>
      </c>
      <c r="H107" s="23">
        <v>1</v>
      </c>
      <c r="I107" s="23">
        <v>4</v>
      </c>
      <c r="J107" s="23">
        <v>0</v>
      </c>
      <c r="K107" s="23">
        <v>1</v>
      </c>
      <c r="L107" s="23">
        <v>7</v>
      </c>
      <c r="M107" s="23">
        <v>7</v>
      </c>
      <c r="N107" s="23">
        <v>0</v>
      </c>
      <c r="O107" s="23">
        <v>3</v>
      </c>
      <c r="P107" s="23">
        <v>0</v>
      </c>
      <c r="Q107" s="22">
        <f t="shared" si="3"/>
        <v>23</v>
      </c>
      <c r="R107" s="23" t="s">
        <v>31</v>
      </c>
      <c r="S107" s="22" t="s">
        <v>691</v>
      </c>
      <c r="T107" s="9"/>
      <c r="U107" s="9"/>
    </row>
    <row r="108" spans="1:21" ht="15.75">
      <c r="A108" s="10">
        <v>104</v>
      </c>
      <c r="B108" s="31" t="s">
        <v>692</v>
      </c>
      <c r="C108" s="23" t="s">
        <v>579</v>
      </c>
      <c r="D108" s="23" t="s">
        <v>118</v>
      </c>
      <c r="E108" s="23" t="s">
        <v>46</v>
      </c>
      <c r="F108" s="19" t="s">
        <v>1203</v>
      </c>
      <c r="G108" s="23">
        <v>1</v>
      </c>
      <c r="H108" s="23">
        <v>3</v>
      </c>
      <c r="I108" s="23">
        <v>0</v>
      </c>
      <c r="J108" s="23">
        <v>3</v>
      </c>
      <c r="K108" s="23">
        <v>6</v>
      </c>
      <c r="L108" s="23">
        <v>0</v>
      </c>
      <c r="M108" s="23">
        <v>6</v>
      </c>
      <c r="N108" s="23">
        <v>4</v>
      </c>
      <c r="O108" s="23">
        <v>0</v>
      </c>
      <c r="P108" s="23">
        <v>0</v>
      </c>
      <c r="Q108" s="22">
        <f t="shared" si="3"/>
        <v>23</v>
      </c>
      <c r="R108" s="23" t="s">
        <v>31</v>
      </c>
      <c r="S108" s="22" t="s">
        <v>691</v>
      </c>
      <c r="T108" s="9"/>
      <c r="U108" s="9"/>
    </row>
    <row r="109" spans="1:21" ht="15.75">
      <c r="A109" s="10">
        <v>105</v>
      </c>
      <c r="B109" s="31" t="s">
        <v>1114</v>
      </c>
      <c r="C109" s="23" t="s">
        <v>1234</v>
      </c>
      <c r="D109" s="23" t="s">
        <v>118</v>
      </c>
      <c r="E109" s="23" t="s">
        <v>459</v>
      </c>
      <c r="F109" s="22" t="s">
        <v>1212</v>
      </c>
      <c r="G109" s="23">
        <v>0</v>
      </c>
      <c r="H109" s="23">
        <v>0</v>
      </c>
      <c r="I109" s="23">
        <v>4</v>
      </c>
      <c r="J109" s="23">
        <v>4</v>
      </c>
      <c r="K109" s="23">
        <v>4</v>
      </c>
      <c r="L109" s="23">
        <v>4</v>
      </c>
      <c r="M109" s="23">
        <v>6</v>
      </c>
      <c r="N109" s="23">
        <v>1</v>
      </c>
      <c r="O109" s="23">
        <v>0</v>
      </c>
      <c r="P109" s="23">
        <v>0</v>
      </c>
      <c r="Q109" s="22">
        <f t="shared" si="3"/>
        <v>23</v>
      </c>
      <c r="R109" s="22" t="s">
        <v>31</v>
      </c>
      <c r="S109" s="22" t="s">
        <v>1228</v>
      </c>
      <c r="T109" s="9"/>
      <c r="U109" s="9"/>
    </row>
    <row r="110" spans="1:21" ht="15.75">
      <c r="A110" s="10">
        <v>106</v>
      </c>
      <c r="B110" s="31" t="s">
        <v>1359</v>
      </c>
      <c r="C110" s="23" t="s">
        <v>1360</v>
      </c>
      <c r="D110" s="23" t="s">
        <v>397</v>
      </c>
      <c r="E110" s="23" t="s">
        <v>59</v>
      </c>
      <c r="F110" s="22" t="s">
        <v>1294</v>
      </c>
      <c r="G110" s="23">
        <v>0</v>
      </c>
      <c r="H110" s="23">
        <v>0</v>
      </c>
      <c r="I110" s="23">
        <v>3</v>
      </c>
      <c r="J110" s="23">
        <v>3</v>
      </c>
      <c r="K110" s="23">
        <v>4</v>
      </c>
      <c r="L110" s="23">
        <v>2</v>
      </c>
      <c r="M110" s="23">
        <v>7</v>
      </c>
      <c r="N110" s="23">
        <v>3</v>
      </c>
      <c r="O110" s="23">
        <v>1</v>
      </c>
      <c r="P110" s="23">
        <v>0</v>
      </c>
      <c r="Q110" s="22">
        <f t="shared" si="3"/>
        <v>23</v>
      </c>
      <c r="R110" s="22" t="s">
        <v>31</v>
      </c>
      <c r="S110" s="22" t="s">
        <v>1328</v>
      </c>
      <c r="T110" s="9"/>
      <c r="U110" s="9"/>
    </row>
    <row r="111" spans="1:21" ht="15.75">
      <c r="A111" s="10">
        <v>107</v>
      </c>
      <c r="B111" s="31" t="s">
        <v>1809</v>
      </c>
      <c r="C111" s="22" t="s">
        <v>1810</v>
      </c>
      <c r="D111" s="22" t="s">
        <v>807</v>
      </c>
      <c r="E111" s="22" t="s">
        <v>35</v>
      </c>
      <c r="F111" s="22" t="s">
        <v>1800</v>
      </c>
      <c r="G111" s="22">
        <v>0</v>
      </c>
      <c r="H111" s="22">
        <v>3</v>
      </c>
      <c r="I111" s="22">
        <v>3</v>
      </c>
      <c r="J111" s="23">
        <v>2</v>
      </c>
      <c r="K111" s="23">
        <v>0</v>
      </c>
      <c r="L111" s="23">
        <v>8</v>
      </c>
      <c r="M111" s="23">
        <v>6</v>
      </c>
      <c r="N111" s="23">
        <v>0</v>
      </c>
      <c r="O111" s="23">
        <v>1</v>
      </c>
      <c r="P111" s="23">
        <v>0</v>
      </c>
      <c r="Q111" s="22">
        <f t="shared" si="3"/>
        <v>23</v>
      </c>
      <c r="R111" s="22" t="s">
        <v>31</v>
      </c>
      <c r="S111" s="39" t="s">
        <v>1827</v>
      </c>
      <c r="T111" s="9"/>
      <c r="U111" s="9"/>
    </row>
    <row r="112" spans="1:21" ht="15.75">
      <c r="A112" s="10">
        <v>108</v>
      </c>
      <c r="B112" s="31" t="s">
        <v>68</v>
      </c>
      <c r="C112" s="18" t="s">
        <v>270</v>
      </c>
      <c r="D112" s="18" t="s">
        <v>29</v>
      </c>
      <c r="E112" s="18" t="s">
        <v>46</v>
      </c>
      <c r="F112" s="18" t="s">
        <v>154</v>
      </c>
      <c r="G112" s="22">
        <v>1</v>
      </c>
      <c r="H112" s="22">
        <v>1.5</v>
      </c>
      <c r="I112" s="22">
        <v>4</v>
      </c>
      <c r="J112" s="23">
        <v>4</v>
      </c>
      <c r="K112" s="23">
        <v>2</v>
      </c>
      <c r="L112" s="23">
        <v>5</v>
      </c>
      <c r="M112" s="23">
        <v>4</v>
      </c>
      <c r="N112" s="23">
        <v>1</v>
      </c>
      <c r="O112" s="23">
        <v>0</v>
      </c>
      <c r="P112" s="23">
        <v>0</v>
      </c>
      <c r="Q112" s="22">
        <f t="shared" si="3"/>
        <v>22.5</v>
      </c>
      <c r="R112" s="23" t="s">
        <v>31</v>
      </c>
      <c r="S112" s="18" t="s">
        <v>258</v>
      </c>
      <c r="T112" s="16"/>
      <c r="U112" s="16"/>
    </row>
    <row r="113" spans="1:21" ht="15.75">
      <c r="A113" s="10">
        <v>109</v>
      </c>
      <c r="B113" s="31" t="s">
        <v>271</v>
      </c>
      <c r="C113" s="18" t="s">
        <v>272</v>
      </c>
      <c r="D113" s="18" t="s">
        <v>118</v>
      </c>
      <c r="E113" s="18" t="s">
        <v>30</v>
      </c>
      <c r="F113" s="18" t="s">
        <v>154</v>
      </c>
      <c r="G113" s="22">
        <v>1</v>
      </c>
      <c r="H113" s="22">
        <v>0</v>
      </c>
      <c r="I113" s="22">
        <v>2</v>
      </c>
      <c r="J113" s="23">
        <v>3</v>
      </c>
      <c r="K113" s="23">
        <v>2</v>
      </c>
      <c r="L113" s="23">
        <v>4</v>
      </c>
      <c r="M113" s="23">
        <v>7</v>
      </c>
      <c r="N113" s="23">
        <v>0</v>
      </c>
      <c r="O113" s="23">
        <v>3.5</v>
      </c>
      <c r="P113" s="23">
        <v>0</v>
      </c>
      <c r="Q113" s="22">
        <f t="shared" si="3"/>
        <v>22.5</v>
      </c>
      <c r="R113" s="23" t="s">
        <v>31</v>
      </c>
      <c r="S113" s="18" t="s">
        <v>258</v>
      </c>
      <c r="T113" s="16"/>
      <c r="U113" s="16"/>
    </row>
    <row r="114" spans="1:21" ht="15.75">
      <c r="A114" s="10">
        <v>110</v>
      </c>
      <c r="B114" s="31" t="s">
        <v>273</v>
      </c>
      <c r="C114" s="18" t="s">
        <v>274</v>
      </c>
      <c r="D114" s="18" t="s">
        <v>190</v>
      </c>
      <c r="E114" s="18" t="s">
        <v>151</v>
      </c>
      <c r="F114" s="18" t="s">
        <v>154</v>
      </c>
      <c r="G114" s="23">
        <v>1</v>
      </c>
      <c r="H114" s="23">
        <v>1.5</v>
      </c>
      <c r="I114" s="23">
        <v>4</v>
      </c>
      <c r="J114" s="23">
        <v>3</v>
      </c>
      <c r="K114" s="23">
        <v>2</v>
      </c>
      <c r="L114" s="23">
        <v>1</v>
      </c>
      <c r="M114" s="23">
        <v>6</v>
      </c>
      <c r="N114" s="23">
        <v>1</v>
      </c>
      <c r="O114" s="23">
        <v>3</v>
      </c>
      <c r="P114" s="23">
        <v>0</v>
      </c>
      <c r="Q114" s="22">
        <f t="shared" si="3"/>
        <v>22.5</v>
      </c>
      <c r="R114" s="23" t="s">
        <v>31</v>
      </c>
      <c r="S114" s="18" t="s">
        <v>258</v>
      </c>
      <c r="T114" s="16"/>
      <c r="U114" s="16"/>
    </row>
    <row r="115" spans="1:21" ht="15.75">
      <c r="A115" s="10">
        <v>111</v>
      </c>
      <c r="B115" s="31" t="s">
        <v>693</v>
      </c>
      <c r="C115" s="23" t="s">
        <v>694</v>
      </c>
      <c r="D115" s="23" t="s">
        <v>159</v>
      </c>
      <c r="E115" s="23" t="s">
        <v>539</v>
      </c>
      <c r="F115" s="19" t="s">
        <v>1203</v>
      </c>
      <c r="G115" s="22">
        <v>2</v>
      </c>
      <c r="H115" s="22">
        <v>0</v>
      </c>
      <c r="I115" s="22">
        <v>3</v>
      </c>
      <c r="J115" s="23">
        <v>4</v>
      </c>
      <c r="K115" s="23">
        <v>0</v>
      </c>
      <c r="L115" s="23">
        <v>3</v>
      </c>
      <c r="M115" s="23">
        <v>6</v>
      </c>
      <c r="N115" s="23">
        <v>2</v>
      </c>
      <c r="O115" s="23">
        <v>2</v>
      </c>
      <c r="P115" s="23">
        <v>0</v>
      </c>
      <c r="Q115" s="22">
        <f t="shared" si="3"/>
        <v>22</v>
      </c>
      <c r="R115" s="22" t="s">
        <v>31</v>
      </c>
      <c r="S115" s="22" t="s">
        <v>640</v>
      </c>
      <c r="T115" s="9"/>
      <c r="U115" s="9"/>
    </row>
    <row r="116" spans="1:21" ht="15.75">
      <c r="A116" s="10">
        <v>112</v>
      </c>
      <c r="B116" s="31" t="s">
        <v>695</v>
      </c>
      <c r="C116" s="22" t="s">
        <v>696</v>
      </c>
      <c r="D116" s="22" t="s">
        <v>175</v>
      </c>
      <c r="E116" s="22" t="s">
        <v>46</v>
      </c>
      <c r="F116" s="19" t="s">
        <v>1203</v>
      </c>
      <c r="G116" s="22">
        <v>0</v>
      </c>
      <c r="H116" s="22">
        <v>2</v>
      </c>
      <c r="I116" s="22">
        <v>2</v>
      </c>
      <c r="J116" s="23">
        <v>3</v>
      </c>
      <c r="K116" s="23">
        <v>0</v>
      </c>
      <c r="L116" s="23">
        <v>6</v>
      </c>
      <c r="M116" s="23">
        <v>7</v>
      </c>
      <c r="N116" s="23">
        <v>0</v>
      </c>
      <c r="O116" s="23">
        <v>0</v>
      </c>
      <c r="P116" s="23">
        <v>2</v>
      </c>
      <c r="Q116" s="22">
        <f t="shared" si="3"/>
        <v>22</v>
      </c>
      <c r="R116" s="22" t="s">
        <v>31</v>
      </c>
      <c r="S116" s="22" t="s">
        <v>640</v>
      </c>
      <c r="T116" s="9"/>
      <c r="U116" s="9"/>
    </row>
    <row r="117" spans="1:21" ht="15.75">
      <c r="A117" s="10">
        <v>113</v>
      </c>
      <c r="B117" s="31" t="s">
        <v>833</v>
      </c>
      <c r="C117" s="22" t="s">
        <v>834</v>
      </c>
      <c r="D117" s="22" t="s">
        <v>670</v>
      </c>
      <c r="E117" s="22" t="s">
        <v>350</v>
      </c>
      <c r="F117" s="29" t="s">
        <v>1204</v>
      </c>
      <c r="G117" s="22">
        <v>1</v>
      </c>
      <c r="H117" s="22">
        <v>1</v>
      </c>
      <c r="I117" s="22">
        <v>0</v>
      </c>
      <c r="J117" s="23">
        <v>2</v>
      </c>
      <c r="K117" s="23">
        <v>3</v>
      </c>
      <c r="L117" s="23">
        <v>6</v>
      </c>
      <c r="M117" s="23">
        <v>5</v>
      </c>
      <c r="N117" s="23">
        <v>1</v>
      </c>
      <c r="O117" s="23">
        <v>3</v>
      </c>
      <c r="P117" s="23">
        <v>0</v>
      </c>
      <c r="Q117" s="22">
        <f t="shared" si="3"/>
        <v>22</v>
      </c>
      <c r="R117" s="22" t="s">
        <v>31</v>
      </c>
      <c r="S117" s="47" t="s">
        <v>835</v>
      </c>
      <c r="T117" s="9"/>
      <c r="U117" s="9"/>
    </row>
    <row r="118" spans="1:21" ht="15.75">
      <c r="A118" s="10">
        <v>114</v>
      </c>
      <c r="B118" s="31" t="s">
        <v>277</v>
      </c>
      <c r="C118" s="22" t="s">
        <v>1112</v>
      </c>
      <c r="D118" s="22" t="s">
        <v>104</v>
      </c>
      <c r="E118" s="22" t="s">
        <v>1113</v>
      </c>
      <c r="F118" s="41" t="s">
        <v>1208</v>
      </c>
      <c r="G118" s="22">
        <v>2</v>
      </c>
      <c r="H118" s="22">
        <v>0</v>
      </c>
      <c r="I118" s="22">
        <v>3</v>
      </c>
      <c r="J118" s="23">
        <v>2</v>
      </c>
      <c r="K118" s="23">
        <v>0</v>
      </c>
      <c r="L118" s="23">
        <v>8</v>
      </c>
      <c r="M118" s="23">
        <v>6</v>
      </c>
      <c r="N118" s="23">
        <v>0</v>
      </c>
      <c r="O118" s="23">
        <v>1</v>
      </c>
      <c r="P118" s="23">
        <v>0</v>
      </c>
      <c r="Q118" s="22">
        <f t="shared" si="3"/>
        <v>22</v>
      </c>
      <c r="R118" s="22" t="s">
        <v>31</v>
      </c>
      <c r="S118" s="16" t="s">
        <v>1075</v>
      </c>
      <c r="T118" s="16"/>
      <c r="U118" s="9"/>
    </row>
    <row r="119" spans="1:21" ht="15.75">
      <c r="A119" s="10">
        <v>115</v>
      </c>
      <c r="B119" s="31" t="s">
        <v>1114</v>
      </c>
      <c r="C119" s="23" t="s">
        <v>1115</v>
      </c>
      <c r="D119" s="23" t="s">
        <v>118</v>
      </c>
      <c r="E119" s="23" t="s">
        <v>46</v>
      </c>
      <c r="F119" s="41" t="s">
        <v>1208</v>
      </c>
      <c r="G119" s="23">
        <v>0</v>
      </c>
      <c r="H119" s="23">
        <v>0</v>
      </c>
      <c r="I119" s="23">
        <v>4</v>
      </c>
      <c r="J119" s="23">
        <v>3</v>
      </c>
      <c r="K119" s="23">
        <v>2</v>
      </c>
      <c r="L119" s="23">
        <v>4</v>
      </c>
      <c r="M119" s="23">
        <v>7</v>
      </c>
      <c r="N119" s="23">
        <v>0</v>
      </c>
      <c r="O119" s="23">
        <v>2</v>
      </c>
      <c r="P119" s="23">
        <v>0</v>
      </c>
      <c r="Q119" s="22">
        <f t="shared" si="3"/>
        <v>22</v>
      </c>
      <c r="R119" s="22" t="s">
        <v>31</v>
      </c>
      <c r="S119" s="16" t="s">
        <v>1075</v>
      </c>
      <c r="T119" s="16"/>
      <c r="U119" s="9"/>
    </row>
    <row r="120" spans="1:21" ht="15.75">
      <c r="A120" s="10">
        <v>116</v>
      </c>
      <c r="B120" s="31" t="s">
        <v>1361</v>
      </c>
      <c r="C120" s="23" t="s">
        <v>1362</v>
      </c>
      <c r="D120" s="23" t="s">
        <v>107</v>
      </c>
      <c r="E120" s="23" t="s">
        <v>35</v>
      </c>
      <c r="F120" s="22" t="s">
        <v>1294</v>
      </c>
      <c r="G120" s="23">
        <v>0</v>
      </c>
      <c r="H120" s="23">
        <v>0</v>
      </c>
      <c r="I120" s="23">
        <v>3</v>
      </c>
      <c r="J120" s="23">
        <v>5</v>
      </c>
      <c r="K120" s="23">
        <v>0</v>
      </c>
      <c r="L120" s="23">
        <v>5</v>
      </c>
      <c r="M120" s="23">
        <v>8</v>
      </c>
      <c r="N120" s="23">
        <v>1</v>
      </c>
      <c r="O120" s="23">
        <v>0</v>
      </c>
      <c r="P120" s="23">
        <v>0</v>
      </c>
      <c r="Q120" s="22">
        <f t="shared" si="3"/>
        <v>22</v>
      </c>
      <c r="R120" s="22" t="s">
        <v>31</v>
      </c>
      <c r="S120" s="22" t="s">
        <v>1328</v>
      </c>
      <c r="T120" s="9"/>
      <c r="U120" s="9"/>
    </row>
    <row r="121" spans="1:21" ht="15.75">
      <c r="A121" s="10">
        <v>117</v>
      </c>
      <c r="B121" s="31" t="s">
        <v>77</v>
      </c>
      <c r="C121" s="18" t="s">
        <v>275</v>
      </c>
      <c r="D121" s="18" t="s">
        <v>276</v>
      </c>
      <c r="E121" s="18" t="s">
        <v>114</v>
      </c>
      <c r="F121" s="18" t="s">
        <v>154</v>
      </c>
      <c r="G121" s="22">
        <v>0</v>
      </c>
      <c r="H121" s="22">
        <v>0</v>
      </c>
      <c r="I121" s="22">
        <v>3</v>
      </c>
      <c r="J121" s="23">
        <v>2</v>
      </c>
      <c r="K121" s="23">
        <v>1</v>
      </c>
      <c r="L121" s="23">
        <v>7</v>
      </c>
      <c r="M121" s="23">
        <v>4</v>
      </c>
      <c r="N121" s="23">
        <v>1</v>
      </c>
      <c r="O121" s="23">
        <v>3.5</v>
      </c>
      <c r="P121" s="23">
        <v>0</v>
      </c>
      <c r="Q121" s="22">
        <f t="shared" si="3"/>
        <v>21.5</v>
      </c>
      <c r="R121" s="23" t="s">
        <v>31</v>
      </c>
      <c r="S121" s="18" t="s">
        <v>253</v>
      </c>
      <c r="T121" s="16"/>
      <c r="U121" s="16"/>
    </row>
    <row r="122" spans="1:21" ht="15.75">
      <c r="A122" s="10">
        <v>118</v>
      </c>
      <c r="B122" s="31" t="s">
        <v>83</v>
      </c>
      <c r="C122" s="22" t="s">
        <v>84</v>
      </c>
      <c r="D122" s="22" t="s">
        <v>85</v>
      </c>
      <c r="E122" s="22" t="s">
        <v>86</v>
      </c>
      <c r="F122" s="18" t="s">
        <v>25</v>
      </c>
      <c r="G122" s="22">
        <v>0</v>
      </c>
      <c r="H122" s="22">
        <v>0</v>
      </c>
      <c r="I122" s="22">
        <v>4</v>
      </c>
      <c r="J122" s="23">
        <v>4</v>
      </c>
      <c r="K122" s="23">
        <v>2</v>
      </c>
      <c r="L122" s="23">
        <v>7</v>
      </c>
      <c r="M122" s="23">
        <v>3</v>
      </c>
      <c r="N122" s="23">
        <v>0</v>
      </c>
      <c r="O122" s="23">
        <v>1</v>
      </c>
      <c r="P122" s="23">
        <v>0</v>
      </c>
      <c r="Q122" s="22">
        <f t="shared" si="3"/>
        <v>21</v>
      </c>
      <c r="R122" s="23" t="s">
        <v>31</v>
      </c>
      <c r="S122" s="18" t="s">
        <v>72</v>
      </c>
      <c r="T122" s="16"/>
      <c r="U122" s="16"/>
    </row>
    <row r="123" spans="1:21" ht="15.75">
      <c r="A123" s="10">
        <v>119</v>
      </c>
      <c r="B123" s="31" t="s">
        <v>697</v>
      </c>
      <c r="C123" s="22" t="s">
        <v>698</v>
      </c>
      <c r="D123" s="22" t="s">
        <v>699</v>
      </c>
      <c r="E123" s="22" t="s">
        <v>700</v>
      </c>
      <c r="F123" s="19" t="s">
        <v>1203</v>
      </c>
      <c r="G123" s="22">
        <v>0</v>
      </c>
      <c r="H123" s="22">
        <v>1</v>
      </c>
      <c r="I123" s="22">
        <v>2</v>
      </c>
      <c r="J123" s="23">
        <v>4</v>
      </c>
      <c r="K123" s="23">
        <v>3</v>
      </c>
      <c r="L123" s="23">
        <v>6</v>
      </c>
      <c r="M123" s="23">
        <v>3</v>
      </c>
      <c r="N123" s="23">
        <v>0</v>
      </c>
      <c r="O123" s="23">
        <v>2</v>
      </c>
      <c r="P123" s="23">
        <v>0</v>
      </c>
      <c r="Q123" s="22">
        <v>21</v>
      </c>
      <c r="R123" s="22" t="s">
        <v>31</v>
      </c>
      <c r="S123" s="22" t="s">
        <v>640</v>
      </c>
      <c r="T123" s="9"/>
      <c r="U123" s="9"/>
    </row>
    <row r="124" spans="1:21" ht="15.75">
      <c r="A124" s="10">
        <v>120</v>
      </c>
      <c r="B124" s="31" t="s">
        <v>836</v>
      </c>
      <c r="C124" s="22" t="s">
        <v>837</v>
      </c>
      <c r="D124" s="22" t="s">
        <v>257</v>
      </c>
      <c r="E124" s="22" t="s">
        <v>35</v>
      </c>
      <c r="F124" s="29" t="s">
        <v>1204</v>
      </c>
      <c r="G124" s="22">
        <v>0</v>
      </c>
      <c r="H124" s="22">
        <v>0</v>
      </c>
      <c r="I124" s="22">
        <v>4</v>
      </c>
      <c r="J124" s="23">
        <v>0</v>
      </c>
      <c r="K124" s="23">
        <v>4</v>
      </c>
      <c r="L124" s="23">
        <v>7</v>
      </c>
      <c r="M124" s="23">
        <v>6</v>
      </c>
      <c r="N124" s="23">
        <v>0</v>
      </c>
      <c r="O124" s="23">
        <v>0</v>
      </c>
      <c r="P124" s="23">
        <v>0</v>
      </c>
      <c r="Q124" s="22">
        <f aca="true" t="shared" si="4" ref="Q124:Q148">K124+J124+I124+H124+G124+L124+M124+N124+O124+P124</f>
        <v>21</v>
      </c>
      <c r="R124" s="22" t="s">
        <v>31</v>
      </c>
      <c r="S124" s="47" t="s">
        <v>835</v>
      </c>
      <c r="T124" s="9"/>
      <c r="U124" s="9"/>
    </row>
    <row r="125" spans="1:21" ht="15.75">
      <c r="A125" s="10">
        <v>121</v>
      </c>
      <c r="B125" s="31" t="s">
        <v>1116</v>
      </c>
      <c r="C125" s="23" t="s">
        <v>1117</v>
      </c>
      <c r="D125" s="23" t="s">
        <v>1118</v>
      </c>
      <c r="E125" s="23" t="s">
        <v>1119</v>
      </c>
      <c r="F125" s="41" t="s">
        <v>1208</v>
      </c>
      <c r="G125" s="23">
        <v>0</v>
      </c>
      <c r="H125" s="23">
        <v>1</v>
      </c>
      <c r="I125" s="23">
        <v>1</v>
      </c>
      <c r="J125" s="23">
        <v>3</v>
      </c>
      <c r="K125" s="23">
        <v>2</v>
      </c>
      <c r="L125" s="23">
        <v>5</v>
      </c>
      <c r="M125" s="23">
        <v>7</v>
      </c>
      <c r="N125" s="23">
        <v>0</v>
      </c>
      <c r="O125" s="23">
        <v>0</v>
      </c>
      <c r="P125" s="23">
        <v>2</v>
      </c>
      <c r="Q125" s="22">
        <f t="shared" si="4"/>
        <v>21</v>
      </c>
      <c r="R125" s="22" t="s">
        <v>31</v>
      </c>
      <c r="S125" s="16" t="s">
        <v>1075</v>
      </c>
      <c r="T125" s="16"/>
      <c r="U125" s="9"/>
    </row>
    <row r="126" spans="1:21" ht="15.75">
      <c r="A126" s="10">
        <v>122</v>
      </c>
      <c r="B126" s="31" t="s">
        <v>87</v>
      </c>
      <c r="C126" s="22" t="s">
        <v>88</v>
      </c>
      <c r="D126" s="22" t="s">
        <v>82</v>
      </c>
      <c r="E126" s="22" t="s">
        <v>46</v>
      </c>
      <c r="F126" s="18" t="s">
        <v>25</v>
      </c>
      <c r="G126" s="22">
        <v>0</v>
      </c>
      <c r="H126" s="22">
        <v>0</v>
      </c>
      <c r="I126" s="22">
        <v>3</v>
      </c>
      <c r="J126" s="23">
        <v>2</v>
      </c>
      <c r="K126" s="23">
        <v>2</v>
      </c>
      <c r="L126" s="23">
        <v>0</v>
      </c>
      <c r="M126" s="23">
        <v>9</v>
      </c>
      <c r="N126" s="23">
        <v>0</v>
      </c>
      <c r="O126" s="23">
        <v>4</v>
      </c>
      <c r="P126" s="23">
        <v>0</v>
      </c>
      <c r="Q126" s="22">
        <f t="shared" si="4"/>
        <v>20</v>
      </c>
      <c r="R126" s="23" t="s">
        <v>31</v>
      </c>
      <c r="S126" s="18" t="s">
        <v>72</v>
      </c>
      <c r="T126" s="16"/>
      <c r="U126" s="16"/>
    </row>
    <row r="127" spans="1:21" ht="15.75">
      <c r="A127" s="10">
        <v>123</v>
      </c>
      <c r="B127" s="31" t="s">
        <v>80</v>
      </c>
      <c r="C127" s="22" t="s">
        <v>486</v>
      </c>
      <c r="D127" s="22" t="s">
        <v>66</v>
      </c>
      <c r="E127" s="22" t="s">
        <v>39</v>
      </c>
      <c r="F127" s="22" t="s">
        <v>475</v>
      </c>
      <c r="G127" s="22">
        <v>0</v>
      </c>
      <c r="H127" s="22">
        <v>0</v>
      </c>
      <c r="I127" s="22">
        <v>4</v>
      </c>
      <c r="J127" s="23">
        <v>2</v>
      </c>
      <c r="K127" s="23">
        <v>2</v>
      </c>
      <c r="L127" s="23">
        <v>6</v>
      </c>
      <c r="M127" s="23">
        <v>0</v>
      </c>
      <c r="N127" s="23">
        <v>3</v>
      </c>
      <c r="O127" s="23">
        <v>3</v>
      </c>
      <c r="P127" s="23">
        <v>0</v>
      </c>
      <c r="Q127" s="22">
        <f t="shared" si="4"/>
        <v>20</v>
      </c>
      <c r="R127" s="23" t="s">
        <v>31</v>
      </c>
      <c r="S127" s="22" t="s">
        <v>483</v>
      </c>
      <c r="T127" s="16"/>
      <c r="U127" s="9"/>
    </row>
    <row r="128" spans="1:21" ht="15.75">
      <c r="A128" s="10">
        <v>124</v>
      </c>
      <c r="B128" s="31" t="s">
        <v>701</v>
      </c>
      <c r="C128" s="22" t="s">
        <v>702</v>
      </c>
      <c r="D128" s="22" t="s">
        <v>199</v>
      </c>
      <c r="E128" s="22" t="s">
        <v>59</v>
      </c>
      <c r="F128" s="19" t="s">
        <v>1203</v>
      </c>
      <c r="G128" s="22">
        <v>0</v>
      </c>
      <c r="H128" s="22">
        <v>2</v>
      </c>
      <c r="I128" s="22">
        <v>2</v>
      </c>
      <c r="J128" s="23">
        <v>2</v>
      </c>
      <c r="K128" s="23">
        <v>0</v>
      </c>
      <c r="L128" s="23">
        <v>6</v>
      </c>
      <c r="M128" s="23">
        <v>8</v>
      </c>
      <c r="N128" s="23">
        <v>0</v>
      </c>
      <c r="O128" s="23">
        <v>0</v>
      </c>
      <c r="P128" s="23">
        <v>0</v>
      </c>
      <c r="Q128" s="22">
        <f t="shared" si="4"/>
        <v>20</v>
      </c>
      <c r="R128" s="22" t="s">
        <v>31</v>
      </c>
      <c r="S128" s="22" t="s">
        <v>640</v>
      </c>
      <c r="T128" s="9"/>
      <c r="U128" s="9"/>
    </row>
    <row r="129" spans="1:21" ht="15.75">
      <c r="A129" s="10">
        <v>125</v>
      </c>
      <c r="B129" s="31" t="s">
        <v>77</v>
      </c>
      <c r="C129" s="22" t="s">
        <v>1235</v>
      </c>
      <c r="D129" s="22" t="s">
        <v>23</v>
      </c>
      <c r="E129" s="22" t="s">
        <v>124</v>
      </c>
      <c r="F129" s="22" t="s">
        <v>1212</v>
      </c>
      <c r="G129" s="22">
        <v>0</v>
      </c>
      <c r="H129" s="22">
        <v>1</v>
      </c>
      <c r="I129" s="22">
        <v>3</v>
      </c>
      <c r="J129" s="23">
        <v>2</v>
      </c>
      <c r="K129" s="23">
        <v>0</v>
      </c>
      <c r="L129" s="23">
        <v>6</v>
      </c>
      <c r="M129" s="23">
        <v>6</v>
      </c>
      <c r="N129" s="23">
        <v>0</v>
      </c>
      <c r="O129" s="23">
        <v>2</v>
      </c>
      <c r="P129" s="23">
        <v>0</v>
      </c>
      <c r="Q129" s="22">
        <f t="shared" si="4"/>
        <v>20</v>
      </c>
      <c r="R129" s="22" t="s">
        <v>31</v>
      </c>
      <c r="S129" s="22" t="s">
        <v>1226</v>
      </c>
      <c r="T129" s="9"/>
      <c r="U129" s="9"/>
    </row>
    <row r="130" spans="1:21" ht="15.75">
      <c r="A130" s="10">
        <v>126</v>
      </c>
      <c r="B130" s="31" t="s">
        <v>271</v>
      </c>
      <c r="C130" s="22" t="s">
        <v>1236</v>
      </c>
      <c r="D130" s="22" t="s">
        <v>147</v>
      </c>
      <c r="E130" s="22" t="s">
        <v>793</v>
      </c>
      <c r="F130" s="22" t="s">
        <v>1212</v>
      </c>
      <c r="G130" s="22">
        <v>1</v>
      </c>
      <c r="H130" s="22">
        <v>0</v>
      </c>
      <c r="I130" s="22">
        <v>4</v>
      </c>
      <c r="J130" s="23">
        <v>1</v>
      </c>
      <c r="K130" s="23">
        <v>0</v>
      </c>
      <c r="L130" s="23">
        <v>7</v>
      </c>
      <c r="M130" s="23">
        <v>5</v>
      </c>
      <c r="N130" s="23">
        <v>0</v>
      </c>
      <c r="O130" s="23">
        <v>2</v>
      </c>
      <c r="P130" s="23">
        <v>0</v>
      </c>
      <c r="Q130" s="22">
        <f t="shared" si="4"/>
        <v>20</v>
      </c>
      <c r="R130" s="22" t="s">
        <v>31</v>
      </c>
      <c r="S130" s="22" t="s">
        <v>1226</v>
      </c>
      <c r="T130" s="9"/>
      <c r="U130" s="9"/>
    </row>
    <row r="131" spans="1:21" ht="15.75">
      <c r="A131" s="10">
        <v>127</v>
      </c>
      <c r="B131" s="31" t="s">
        <v>77</v>
      </c>
      <c r="C131" s="22" t="s">
        <v>1743</v>
      </c>
      <c r="D131" s="22" t="s">
        <v>34</v>
      </c>
      <c r="E131" s="22" t="s">
        <v>124</v>
      </c>
      <c r="F131" s="22" t="s">
        <v>1785</v>
      </c>
      <c r="G131" s="22">
        <v>0</v>
      </c>
      <c r="H131" s="22">
        <v>0</v>
      </c>
      <c r="I131" s="22">
        <v>5</v>
      </c>
      <c r="J131" s="23">
        <v>5</v>
      </c>
      <c r="K131" s="23">
        <v>0</v>
      </c>
      <c r="L131" s="23">
        <v>5</v>
      </c>
      <c r="M131" s="23">
        <v>0</v>
      </c>
      <c r="N131" s="23">
        <v>0</v>
      </c>
      <c r="O131" s="23">
        <v>2.5</v>
      </c>
      <c r="P131" s="23">
        <v>2</v>
      </c>
      <c r="Q131" s="22">
        <f t="shared" si="4"/>
        <v>19.5</v>
      </c>
      <c r="R131" s="22" t="s">
        <v>31</v>
      </c>
      <c r="S131" s="22" t="s">
        <v>1695</v>
      </c>
      <c r="T131" s="16" t="s">
        <v>1695</v>
      </c>
      <c r="U131" s="16" t="s">
        <v>1695</v>
      </c>
    </row>
    <row r="132" spans="1:21" ht="15.75">
      <c r="A132" s="10">
        <v>128</v>
      </c>
      <c r="B132" s="31" t="s">
        <v>703</v>
      </c>
      <c r="C132" s="22" t="s">
        <v>704</v>
      </c>
      <c r="D132" s="22" t="s">
        <v>113</v>
      </c>
      <c r="E132" s="22" t="s">
        <v>380</v>
      </c>
      <c r="F132" s="19" t="s">
        <v>1203</v>
      </c>
      <c r="G132" s="22">
        <v>0</v>
      </c>
      <c r="H132" s="22">
        <v>0</v>
      </c>
      <c r="I132" s="22">
        <v>1</v>
      </c>
      <c r="J132" s="23">
        <v>1</v>
      </c>
      <c r="K132" s="23">
        <v>0</v>
      </c>
      <c r="L132" s="23">
        <v>5</v>
      </c>
      <c r="M132" s="23">
        <v>5</v>
      </c>
      <c r="N132" s="23">
        <v>4</v>
      </c>
      <c r="O132" s="23">
        <v>3</v>
      </c>
      <c r="P132" s="23">
        <v>0</v>
      </c>
      <c r="Q132" s="22">
        <f t="shared" si="4"/>
        <v>19</v>
      </c>
      <c r="R132" s="22" t="s">
        <v>31</v>
      </c>
      <c r="S132" s="22" t="s">
        <v>691</v>
      </c>
      <c r="T132" s="9"/>
      <c r="U132" s="9"/>
    </row>
    <row r="133" spans="1:21" ht="15.75">
      <c r="A133" s="10">
        <v>129</v>
      </c>
      <c r="B133" s="31" t="s">
        <v>705</v>
      </c>
      <c r="C133" s="22" t="s">
        <v>706</v>
      </c>
      <c r="D133" s="22" t="s">
        <v>707</v>
      </c>
      <c r="E133" s="22" t="s">
        <v>46</v>
      </c>
      <c r="F133" s="19" t="s">
        <v>1203</v>
      </c>
      <c r="G133" s="22">
        <v>0</v>
      </c>
      <c r="H133" s="22">
        <v>2</v>
      </c>
      <c r="I133" s="22">
        <v>0</v>
      </c>
      <c r="J133" s="23">
        <v>2</v>
      </c>
      <c r="K133" s="23">
        <v>0</v>
      </c>
      <c r="L133" s="23">
        <v>4</v>
      </c>
      <c r="M133" s="23">
        <v>7</v>
      </c>
      <c r="N133" s="23">
        <v>4</v>
      </c>
      <c r="O133" s="23">
        <v>0</v>
      </c>
      <c r="P133" s="23">
        <v>0</v>
      </c>
      <c r="Q133" s="22">
        <f t="shared" si="4"/>
        <v>19</v>
      </c>
      <c r="R133" s="23" t="s">
        <v>31</v>
      </c>
      <c r="S133" s="22" t="s">
        <v>691</v>
      </c>
      <c r="T133" s="9"/>
      <c r="U133" s="9"/>
    </row>
    <row r="134" spans="1:21" ht="15.75">
      <c r="A134" s="10">
        <v>130</v>
      </c>
      <c r="B134" s="31" t="s">
        <v>708</v>
      </c>
      <c r="C134" s="22" t="s">
        <v>709</v>
      </c>
      <c r="D134" s="22" t="s">
        <v>53</v>
      </c>
      <c r="E134" s="22" t="s">
        <v>35</v>
      </c>
      <c r="F134" s="19" t="s">
        <v>1203</v>
      </c>
      <c r="G134" s="23">
        <v>0</v>
      </c>
      <c r="H134" s="23">
        <v>2</v>
      </c>
      <c r="I134" s="23">
        <v>1</v>
      </c>
      <c r="J134" s="23">
        <v>2</v>
      </c>
      <c r="K134" s="23">
        <v>0</v>
      </c>
      <c r="L134" s="23">
        <v>6</v>
      </c>
      <c r="M134" s="23">
        <v>6</v>
      </c>
      <c r="N134" s="23">
        <v>0</v>
      </c>
      <c r="O134" s="23">
        <v>2</v>
      </c>
      <c r="P134" s="23">
        <v>0</v>
      </c>
      <c r="Q134" s="22">
        <f t="shared" si="4"/>
        <v>19</v>
      </c>
      <c r="R134" s="23" t="s">
        <v>31</v>
      </c>
      <c r="S134" s="22" t="s">
        <v>640</v>
      </c>
      <c r="T134" s="9"/>
      <c r="U134" s="9"/>
    </row>
    <row r="135" spans="1:21" ht="15.75">
      <c r="A135" s="10">
        <v>131</v>
      </c>
      <c r="B135" s="31" t="s">
        <v>710</v>
      </c>
      <c r="C135" s="23" t="s">
        <v>711</v>
      </c>
      <c r="D135" s="23" t="s">
        <v>75</v>
      </c>
      <c r="E135" s="23" t="s">
        <v>76</v>
      </c>
      <c r="F135" s="19" t="s">
        <v>1203</v>
      </c>
      <c r="G135" s="23">
        <v>0</v>
      </c>
      <c r="H135" s="23">
        <v>0</v>
      </c>
      <c r="I135" s="23">
        <v>4</v>
      </c>
      <c r="J135" s="23">
        <v>0</v>
      </c>
      <c r="K135" s="23">
        <v>0</v>
      </c>
      <c r="L135" s="23">
        <v>8</v>
      </c>
      <c r="M135" s="23">
        <v>7</v>
      </c>
      <c r="N135" s="23">
        <v>0</v>
      </c>
      <c r="O135" s="23">
        <v>0</v>
      </c>
      <c r="P135" s="23">
        <v>0</v>
      </c>
      <c r="Q135" s="22">
        <f t="shared" si="4"/>
        <v>19</v>
      </c>
      <c r="R135" s="23" t="s">
        <v>31</v>
      </c>
      <c r="S135" s="22" t="s">
        <v>691</v>
      </c>
      <c r="T135" s="9"/>
      <c r="U135" s="9"/>
    </row>
    <row r="136" spans="1:21" ht="15.75">
      <c r="A136" s="10">
        <v>132</v>
      </c>
      <c r="B136" s="31" t="s">
        <v>831</v>
      </c>
      <c r="C136" s="22" t="s">
        <v>832</v>
      </c>
      <c r="D136" s="22" t="s">
        <v>107</v>
      </c>
      <c r="E136" s="22" t="s">
        <v>290</v>
      </c>
      <c r="F136" s="29" t="s">
        <v>1204</v>
      </c>
      <c r="G136" s="22">
        <v>0</v>
      </c>
      <c r="H136" s="22">
        <v>1</v>
      </c>
      <c r="I136" s="22">
        <v>3</v>
      </c>
      <c r="J136" s="23">
        <v>1</v>
      </c>
      <c r="K136" s="23">
        <v>6</v>
      </c>
      <c r="L136" s="23">
        <v>4</v>
      </c>
      <c r="M136" s="23">
        <v>4</v>
      </c>
      <c r="N136" s="23">
        <v>0</v>
      </c>
      <c r="O136" s="23">
        <v>0</v>
      </c>
      <c r="P136" s="23">
        <v>0</v>
      </c>
      <c r="Q136" s="22">
        <f t="shared" si="4"/>
        <v>19</v>
      </c>
      <c r="R136" s="22" t="s">
        <v>31</v>
      </c>
      <c r="S136" s="47" t="s">
        <v>828</v>
      </c>
      <c r="T136" s="9"/>
      <c r="U136" s="9"/>
    </row>
    <row r="137" spans="1:21" ht="15.75">
      <c r="A137" s="10">
        <v>133</v>
      </c>
      <c r="B137" s="31" t="s">
        <v>259</v>
      </c>
      <c r="C137" s="23" t="s">
        <v>1237</v>
      </c>
      <c r="D137" s="23" t="s">
        <v>624</v>
      </c>
      <c r="E137" s="23" t="s">
        <v>445</v>
      </c>
      <c r="F137" s="22" t="s">
        <v>1212</v>
      </c>
      <c r="G137" s="23">
        <v>0</v>
      </c>
      <c r="H137" s="23">
        <v>0</v>
      </c>
      <c r="I137" s="23">
        <v>2</v>
      </c>
      <c r="J137" s="23">
        <v>1</v>
      </c>
      <c r="K137" s="23">
        <v>5</v>
      </c>
      <c r="L137" s="23">
        <v>6</v>
      </c>
      <c r="M137" s="23">
        <v>5</v>
      </c>
      <c r="N137" s="23">
        <v>0</v>
      </c>
      <c r="O137" s="23">
        <v>0</v>
      </c>
      <c r="P137" s="23">
        <v>0</v>
      </c>
      <c r="Q137" s="22">
        <f t="shared" si="4"/>
        <v>19</v>
      </c>
      <c r="R137" s="22" t="s">
        <v>31</v>
      </c>
      <c r="S137" s="22" t="s">
        <v>1226</v>
      </c>
      <c r="T137" s="9"/>
      <c r="U137" s="9"/>
    </row>
    <row r="138" spans="1:21" ht="15.75">
      <c r="A138" s="10">
        <v>134</v>
      </c>
      <c r="B138" s="31" t="s">
        <v>277</v>
      </c>
      <c r="C138" s="18" t="s">
        <v>278</v>
      </c>
      <c r="D138" s="18" t="s">
        <v>163</v>
      </c>
      <c r="E138" s="18" t="s">
        <v>124</v>
      </c>
      <c r="F138" s="18" t="s">
        <v>154</v>
      </c>
      <c r="G138" s="23">
        <v>0</v>
      </c>
      <c r="H138" s="23">
        <v>0</v>
      </c>
      <c r="I138" s="23">
        <v>2.5</v>
      </c>
      <c r="J138" s="23">
        <v>2</v>
      </c>
      <c r="K138" s="23">
        <v>0</v>
      </c>
      <c r="L138" s="23">
        <v>7</v>
      </c>
      <c r="M138" s="23">
        <v>7</v>
      </c>
      <c r="N138" s="23">
        <v>0</v>
      </c>
      <c r="O138" s="23">
        <v>0</v>
      </c>
      <c r="P138" s="23">
        <v>0</v>
      </c>
      <c r="Q138" s="22">
        <f t="shared" si="4"/>
        <v>18.5</v>
      </c>
      <c r="R138" s="23" t="s">
        <v>31</v>
      </c>
      <c r="S138" s="18" t="s">
        <v>258</v>
      </c>
      <c r="T138" s="19"/>
      <c r="U138" s="19"/>
    </row>
    <row r="139" spans="1:21" ht="15.75">
      <c r="A139" s="10">
        <v>135</v>
      </c>
      <c r="B139" s="19" t="s">
        <v>547</v>
      </c>
      <c r="C139" s="19" t="s">
        <v>548</v>
      </c>
      <c r="D139" s="19" t="s">
        <v>549</v>
      </c>
      <c r="E139" s="19" t="s">
        <v>35</v>
      </c>
      <c r="F139" s="18" t="s">
        <v>1201</v>
      </c>
      <c r="G139" s="22">
        <v>0</v>
      </c>
      <c r="H139" s="22">
        <v>1</v>
      </c>
      <c r="I139" s="22">
        <v>2</v>
      </c>
      <c r="J139" s="23">
        <v>2</v>
      </c>
      <c r="K139" s="23">
        <v>6</v>
      </c>
      <c r="L139" s="23">
        <v>3</v>
      </c>
      <c r="M139" s="23">
        <v>2</v>
      </c>
      <c r="N139" s="23">
        <v>2</v>
      </c>
      <c r="O139" s="23">
        <v>0</v>
      </c>
      <c r="P139" s="23">
        <v>0</v>
      </c>
      <c r="Q139" s="22">
        <f t="shared" si="4"/>
        <v>18</v>
      </c>
      <c r="R139" s="22" t="s">
        <v>31</v>
      </c>
      <c r="S139" s="22" t="s">
        <v>546</v>
      </c>
      <c r="T139" s="16"/>
      <c r="U139" s="16"/>
    </row>
    <row r="140" spans="1:21" ht="15.75">
      <c r="A140" s="10">
        <v>136</v>
      </c>
      <c r="B140" s="31" t="s">
        <v>68</v>
      </c>
      <c r="C140" s="22" t="s">
        <v>914</v>
      </c>
      <c r="D140" s="22" t="s">
        <v>670</v>
      </c>
      <c r="E140" s="22" t="s">
        <v>263</v>
      </c>
      <c r="F140" s="18" t="s">
        <v>888</v>
      </c>
      <c r="G140" s="22">
        <v>0</v>
      </c>
      <c r="H140" s="22">
        <v>1</v>
      </c>
      <c r="I140" s="22">
        <v>5</v>
      </c>
      <c r="J140" s="23">
        <v>3</v>
      </c>
      <c r="K140" s="23">
        <v>2</v>
      </c>
      <c r="L140" s="23">
        <v>6</v>
      </c>
      <c r="M140" s="23">
        <v>0</v>
      </c>
      <c r="N140" s="23">
        <v>1</v>
      </c>
      <c r="O140" s="23">
        <v>0</v>
      </c>
      <c r="P140" s="23">
        <v>0</v>
      </c>
      <c r="Q140" s="22">
        <f t="shared" si="4"/>
        <v>18</v>
      </c>
      <c r="R140" s="22" t="s">
        <v>31</v>
      </c>
      <c r="S140" s="22" t="s">
        <v>911</v>
      </c>
      <c r="T140" s="9"/>
      <c r="U140" s="9"/>
    </row>
    <row r="141" spans="1:21" ht="15.75">
      <c r="A141" s="10">
        <v>137</v>
      </c>
      <c r="B141" s="31" t="s">
        <v>77</v>
      </c>
      <c r="C141" s="22" t="s">
        <v>910</v>
      </c>
      <c r="D141" s="22" t="s">
        <v>45</v>
      </c>
      <c r="E141" s="22" t="s">
        <v>35</v>
      </c>
      <c r="F141" s="18" t="s">
        <v>888</v>
      </c>
      <c r="G141" s="22">
        <v>0</v>
      </c>
      <c r="H141" s="22">
        <v>0</v>
      </c>
      <c r="I141" s="22">
        <v>1</v>
      </c>
      <c r="J141" s="23">
        <v>2</v>
      </c>
      <c r="K141" s="23">
        <v>1</v>
      </c>
      <c r="L141" s="23">
        <v>8</v>
      </c>
      <c r="M141" s="23">
        <v>0</v>
      </c>
      <c r="N141" s="23">
        <v>0</v>
      </c>
      <c r="O141" s="23">
        <v>3</v>
      </c>
      <c r="P141" s="23">
        <v>2</v>
      </c>
      <c r="Q141" s="22">
        <f t="shared" si="4"/>
        <v>17</v>
      </c>
      <c r="R141" s="22" t="s">
        <v>31</v>
      </c>
      <c r="S141" s="22" t="s">
        <v>911</v>
      </c>
      <c r="T141" s="9"/>
      <c r="U141" s="9"/>
    </row>
    <row r="142" spans="1:21" ht="15.75">
      <c r="A142" s="10">
        <v>138</v>
      </c>
      <c r="B142" s="31" t="s">
        <v>1178</v>
      </c>
      <c r="C142" s="22" t="s">
        <v>1179</v>
      </c>
      <c r="D142" s="22" t="s">
        <v>1050</v>
      </c>
      <c r="E142" s="22" t="s">
        <v>481</v>
      </c>
      <c r="F142" s="18" t="s">
        <v>1209</v>
      </c>
      <c r="G142" s="22">
        <v>0</v>
      </c>
      <c r="H142" s="22">
        <v>0</v>
      </c>
      <c r="I142" s="22">
        <v>4</v>
      </c>
      <c r="J142" s="23">
        <v>0</v>
      </c>
      <c r="K142" s="23">
        <v>0</v>
      </c>
      <c r="L142" s="23">
        <v>7</v>
      </c>
      <c r="M142" s="23">
        <v>5</v>
      </c>
      <c r="N142" s="23">
        <v>0</v>
      </c>
      <c r="O142" s="23">
        <v>1</v>
      </c>
      <c r="P142" s="23">
        <v>0</v>
      </c>
      <c r="Q142" s="22">
        <f t="shared" si="4"/>
        <v>17</v>
      </c>
      <c r="R142" s="22" t="s">
        <v>31</v>
      </c>
      <c r="S142" s="47" t="s">
        <v>1169</v>
      </c>
      <c r="T142" s="9"/>
      <c r="U142" s="9"/>
    </row>
    <row r="143" spans="1:21" ht="15.75">
      <c r="A143" s="10">
        <v>139</v>
      </c>
      <c r="B143" s="31" t="s">
        <v>1363</v>
      </c>
      <c r="C143" s="23" t="s">
        <v>1364</v>
      </c>
      <c r="D143" s="23" t="s">
        <v>220</v>
      </c>
      <c r="E143" s="23" t="s">
        <v>216</v>
      </c>
      <c r="F143" s="22" t="s">
        <v>1294</v>
      </c>
      <c r="G143" s="23">
        <v>0</v>
      </c>
      <c r="H143" s="23">
        <v>0</v>
      </c>
      <c r="I143" s="23">
        <v>4</v>
      </c>
      <c r="J143" s="23">
        <v>0</v>
      </c>
      <c r="K143" s="23">
        <v>2</v>
      </c>
      <c r="L143" s="23">
        <v>3</v>
      </c>
      <c r="M143" s="23">
        <v>6</v>
      </c>
      <c r="N143" s="23">
        <v>1</v>
      </c>
      <c r="O143" s="23">
        <v>1</v>
      </c>
      <c r="P143" s="23">
        <v>0</v>
      </c>
      <c r="Q143" s="22">
        <f t="shared" si="4"/>
        <v>17</v>
      </c>
      <c r="R143" s="22" t="s">
        <v>31</v>
      </c>
      <c r="S143" s="22" t="s">
        <v>1328</v>
      </c>
      <c r="T143" s="9"/>
      <c r="U143" s="9"/>
    </row>
    <row r="144" spans="1:21" ht="15.75">
      <c r="A144" s="10">
        <v>140</v>
      </c>
      <c r="B144" s="31" t="s">
        <v>1499</v>
      </c>
      <c r="C144" s="22" t="s">
        <v>1500</v>
      </c>
      <c r="D144" s="22" t="s">
        <v>85</v>
      </c>
      <c r="E144" s="22" t="s">
        <v>793</v>
      </c>
      <c r="F144" s="22" t="s">
        <v>1428</v>
      </c>
      <c r="G144" s="22">
        <v>0</v>
      </c>
      <c r="H144" s="22">
        <v>0</v>
      </c>
      <c r="I144" s="22">
        <v>4</v>
      </c>
      <c r="J144" s="23">
        <v>0</v>
      </c>
      <c r="K144" s="23">
        <v>0</v>
      </c>
      <c r="L144" s="23">
        <v>2</v>
      </c>
      <c r="M144" s="23">
        <v>7</v>
      </c>
      <c r="N144" s="23">
        <v>0</v>
      </c>
      <c r="O144" s="23">
        <v>3</v>
      </c>
      <c r="P144" s="23">
        <v>0</v>
      </c>
      <c r="Q144" s="22">
        <f t="shared" si="4"/>
        <v>16</v>
      </c>
      <c r="R144" s="22" t="s">
        <v>31</v>
      </c>
      <c r="S144" s="22" t="s">
        <v>1491</v>
      </c>
      <c r="T144" s="9"/>
      <c r="U144" s="9"/>
    </row>
    <row r="145" spans="1:21" ht="15.75">
      <c r="A145" s="10">
        <v>141</v>
      </c>
      <c r="B145" s="31" t="s">
        <v>83</v>
      </c>
      <c r="C145" s="22" t="s">
        <v>1238</v>
      </c>
      <c r="D145" s="22" t="s">
        <v>195</v>
      </c>
      <c r="E145" s="22" t="s">
        <v>35</v>
      </c>
      <c r="F145" s="22" t="s">
        <v>1212</v>
      </c>
      <c r="G145" s="22">
        <v>0</v>
      </c>
      <c r="H145" s="22">
        <v>0</v>
      </c>
      <c r="I145" s="22">
        <v>0</v>
      </c>
      <c r="J145" s="23">
        <v>1</v>
      </c>
      <c r="K145" s="23">
        <v>0</v>
      </c>
      <c r="L145" s="23">
        <v>8</v>
      </c>
      <c r="M145" s="23">
        <v>6</v>
      </c>
      <c r="N145" s="23">
        <v>0</v>
      </c>
      <c r="O145" s="23">
        <v>0</v>
      </c>
      <c r="P145" s="23">
        <v>0</v>
      </c>
      <c r="Q145" s="22">
        <f t="shared" si="4"/>
        <v>15</v>
      </c>
      <c r="R145" s="22" t="s">
        <v>31</v>
      </c>
      <c r="S145" s="22" t="s">
        <v>1228</v>
      </c>
      <c r="T145" s="9"/>
      <c r="U145" s="9"/>
    </row>
    <row r="146" spans="1:21" ht="15.75">
      <c r="A146" s="10">
        <v>142</v>
      </c>
      <c r="B146" s="19" t="s">
        <v>543</v>
      </c>
      <c r="C146" s="19" t="s">
        <v>544</v>
      </c>
      <c r="D146" s="19" t="s">
        <v>545</v>
      </c>
      <c r="E146" s="19" t="s">
        <v>459</v>
      </c>
      <c r="F146" s="18" t="s">
        <v>1201</v>
      </c>
      <c r="G146" s="22">
        <v>0</v>
      </c>
      <c r="H146" s="22">
        <v>1</v>
      </c>
      <c r="I146" s="22">
        <v>0</v>
      </c>
      <c r="J146" s="23">
        <v>4</v>
      </c>
      <c r="K146" s="23">
        <v>0</v>
      </c>
      <c r="L146" s="23">
        <v>3</v>
      </c>
      <c r="M146" s="23">
        <v>5</v>
      </c>
      <c r="N146" s="23">
        <v>0</v>
      </c>
      <c r="O146" s="23">
        <v>1</v>
      </c>
      <c r="P146" s="23">
        <v>0</v>
      </c>
      <c r="Q146" s="22">
        <f t="shared" si="4"/>
        <v>14</v>
      </c>
      <c r="R146" s="22" t="s">
        <v>31</v>
      </c>
      <c r="S146" s="22" t="s">
        <v>546</v>
      </c>
      <c r="T146" s="16"/>
      <c r="U146" s="16"/>
    </row>
    <row r="147" spans="1:21" ht="15.75">
      <c r="A147" s="10">
        <v>143</v>
      </c>
      <c r="B147" s="31" t="s">
        <v>80</v>
      </c>
      <c r="C147" s="22" t="s">
        <v>1239</v>
      </c>
      <c r="D147" s="22" t="s">
        <v>107</v>
      </c>
      <c r="E147" s="22" t="s">
        <v>392</v>
      </c>
      <c r="F147" s="22" t="s">
        <v>1212</v>
      </c>
      <c r="G147" s="22">
        <v>0</v>
      </c>
      <c r="H147" s="22">
        <v>0</v>
      </c>
      <c r="I147" s="22">
        <v>0.5</v>
      </c>
      <c r="J147" s="23">
        <v>0</v>
      </c>
      <c r="K147" s="23">
        <v>0</v>
      </c>
      <c r="L147" s="23">
        <v>7</v>
      </c>
      <c r="M147" s="23">
        <v>4</v>
      </c>
      <c r="N147" s="23">
        <v>0</v>
      </c>
      <c r="O147" s="23">
        <v>0</v>
      </c>
      <c r="P147" s="23">
        <v>0</v>
      </c>
      <c r="Q147" s="22">
        <f t="shared" si="4"/>
        <v>11.5</v>
      </c>
      <c r="R147" s="22" t="s">
        <v>31</v>
      </c>
      <c r="S147" s="22" t="s">
        <v>1228</v>
      </c>
      <c r="T147" s="9"/>
      <c r="U147" s="9"/>
    </row>
    <row r="148" spans="1:21" ht="15.75">
      <c r="A148" s="10">
        <v>144</v>
      </c>
      <c r="B148" s="31" t="s">
        <v>1563</v>
      </c>
      <c r="C148" s="22" t="s">
        <v>1564</v>
      </c>
      <c r="D148" s="22" t="s">
        <v>62</v>
      </c>
      <c r="E148" s="22" t="s">
        <v>216</v>
      </c>
      <c r="F148" s="18" t="s">
        <v>1828</v>
      </c>
      <c r="G148" s="22">
        <v>0</v>
      </c>
      <c r="H148" s="22">
        <v>0</v>
      </c>
      <c r="I148" s="22">
        <v>2</v>
      </c>
      <c r="J148" s="23">
        <v>2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2">
        <f t="shared" si="4"/>
        <v>4</v>
      </c>
      <c r="R148" s="22" t="s">
        <v>31</v>
      </c>
      <c r="S148" s="22" t="s">
        <v>1546</v>
      </c>
      <c r="T148" s="16"/>
      <c r="U148" s="9"/>
    </row>
  </sheetData>
  <sheetProtection/>
  <autoFilter ref="A4:U148">
    <sortState ref="A5:U148">
      <sortCondition descending="1" sortBy="value" ref="Q5:Q148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90" zoomScaleNormal="90" zoomScalePageLayoutView="0" workbookViewId="0" topLeftCell="A1">
      <selection activeCell="S106" sqref="A1:U106"/>
    </sheetView>
  </sheetViews>
  <sheetFormatPr defaultColWidth="9.140625" defaultRowHeight="15"/>
  <cols>
    <col min="1" max="1" width="4.421875" style="0" bestFit="1" customWidth="1"/>
    <col min="2" max="2" width="9.28125" style="0" customWidth="1"/>
    <col min="3" max="3" width="15.57421875" style="0" bestFit="1" customWidth="1"/>
    <col min="4" max="4" width="11.7109375" style="0" bestFit="1" customWidth="1"/>
    <col min="5" max="5" width="20.140625" style="0" bestFit="1" customWidth="1"/>
    <col min="6" max="6" width="47.7109375" style="0" bestFit="1" customWidth="1"/>
    <col min="7" max="7" width="4.00390625" style="0" bestFit="1" customWidth="1"/>
    <col min="8" max="8" width="2.140625" style="0" bestFit="1" customWidth="1"/>
    <col min="9" max="9" width="4.00390625" style="0" bestFit="1" customWidth="1"/>
    <col min="10" max="11" width="2.140625" style="0" bestFit="1" customWidth="1"/>
    <col min="12" max="13" width="4.00390625" style="0" bestFit="1" customWidth="1"/>
    <col min="14" max="14" width="2.140625" style="0" bestFit="1" customWidth="1"/>
    <col min="15" max="16" width="3.28125" style="0" bestFit="1" customWidth="1"/>
    <col min="17" max="17" width="6.28125" style="0" customWidth="1"/>
    <col min="18" max="18" width="11.8515625" style="0" bestFit="1" customWidth="1"/>
    <col min="19" max="19" width="36.8515625" style="0" customWidth="1"/>
    <col min="20" max="21" width="32.421875" style="0" hidden="1" customWidth="1"/>
  </cols>
  <sheetData>
    <row r="1" spans="1:21" ht="15.7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1" t="s">
        <v>2</v>
      </c>
      <c r="R2" s="10" t="s">
        <v>3</v>
      </c>
      <c r="S2" s="10" t="s">
        <v>12</v>
      </c>
      <c r="T2" s="14" t="s">
        <v>9</v>
      </c>
      <c r="U2" s="14" t="s">
        <v>10</v>
      </c>
    </row>
    <row r="3" spans="1:21" s="4" customFormat="1" ht="15.75">
      <c r="A3" s="10"/>
      <c r="B3" s="10"/>
      <c r="C3" s="10"/>
      <c r="D3" s="10"/>
      <c r="E3" s="10"/>
      <c r="F3" s="15" t="s">
        <v>4</v>
      </c>
      <c r="G3" s="10">
        <v>6</v>
      </c>
      <c r="H3" s="10">
        <v>3</v>
      </c>
      <c r="I3" s="10">
        <v>7</v>
      </c>
      <c r="J3" s="12">
        <v>5</v>
      </c>
      <c r="K3" s="12">
        <v>2</v>
      </c>
      <c r="L3" s="12">
        <v>5</v>
      </c>
      <c r="M3" s="12">
        <v>8</v>
      </c>
      <c r="N3" s="12">
        <v>4</v>
      </c>
      <c r="O3" s="12">
        <v>10</v>
      </c>
      <c r="P3" s="12">
        <v>10</v>
      </c>
      <c r="Q3" s="10">
        <f>K3+J3+I3+H3+G3+L3+M3+N3+O3+P3</f>
        <v>60</v>
      </c>
      <c r="R3" s="10"/>
      <c r="S3" s="10"/>
      <c r="T3" s="16"/>
      <c r="U3" s="16"/>
    </row>
    <row r="4" spans="1:21" s="4" customFormat="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2"/>
      <c r="Q4" s="10">
        <f>K4+J4+I4+H4+G4+L4+M4+N4+O4+P4</f>
        <v>0</v>
      </c>
      <c r="R4" s="10"/>
      <c r="S4" s="10"/>
      <c r="T4" s="16"/>
      <c r="U4" s="16"/>
    </row>
    <row r="5" spans="1:21" s="4" customFormat="1" ht="15.75">
      <c r="A5" s="10">
        <v>1</v>
      </c>
      <c r="B5" s="17" t="s">
        <v>89</v>
      </c>
      <c r="C5" s="18" t="s">
        <v>1012</v>
      </c>
      <c r="D5" s="18" t="s">
        <v>733</v>
      </c>
      <c r="E5" s="18" t="s">
        <v>59</v>
      </c>
      <c r="F5" s="18" t="s">
        <v>1207</v>
      </c>
      <c r="G5" s="18">
        <v>6</v>
      </c>
      <c r="H5" s="18">
        <v>3</v>
      </c>
      <c r="I5" s="18">
        <v>5</v>
      </c>
      <c r="J5" s="19">
        <v>3</v>
      </c>
      <c r="K5" s="19">
        <v>4</v>
      </c>
      <c r="L5" s="19">
        <v>3</v>
      </c>
      <c r="M5" s="19">
        <v>3.5</v>
      </c>
      <c r="N5" s="19">
        <v>2</v>
      </c>
      <c r="O5" s="19">
        <v>3</v>
      </c>
      <c r="P5" s="19">
        <v>9</v>
      </c>
      <c r="Q5" s="18" t="s">
        <v>1013</v>
      </c>
      <c r="R5" s="18" t="s">
        <v>451</v>
      </c>
      <c r="S5" s="18" t="s">
        <v>1008</v>
      </c>
      <c r="T5" s="9"/>
      <c r="U5" s="9"/>
    </row>
    <row r="6" spans="1:21" s="4" customFormat="1" ht="15.75">
      <c r="A6" s="10">
        <v>2</v>
      </c>
      <c r="B6" s="31" t="s">
        <v>271</v>
      </c>
      <c r="C6" s="22" t="s">
        <v>1744</v>
      </c>
      <c r="D6" s="22" t="s">
        <v>45</v>
      </c>
      <c r="E6" s="22" t="s">
        <v>124</v>
      </c>
      <c r="F6" s="22" t="s">
        <v>1785</v>
      </c>
      <c r="G6" s="22">
        <v>5</v>
      </c>
      <c r="H6" s="22">
        <v>3</v>
      </c>
      <c r="I6" s="22">
        <v>7</v>
      </c>
      <c r="J6" s="23">
        <v>3</v>
      </c>
      <c r="K6" s="23">
        <v>2</v>
      </c>
      <c r="L6" s="23">
        <v>5</v>
      </c>
      <c r="M6" s="23">
        <v>8</v>
      </c>
      <c r="N6" s="23">
        <v>4</v>
      </c>
      <c r="O6" s="23">
        <v>8</v>
      </c>
      <c r="P6" s="23">
        <v>7</v>
      </c>
      <c r="Q6" s="22">
        <f aca="true" t="shared" si="0" ref="Q6:Q15">K6+J6+I6+H6+G6+L6+M6+N6+O6+P6</f>
        <v>52</v>
      </c>
      <c r="R6" s="19" t="s">
        <v>155</v>
      </c>
      <c r="S6" s="22" t="s">
        <v>1728</v>
      </c>
      <c r="T6" s="16" t="s">
        <v>1728</v>
      </c>
      <c r="U6" s="16" t="s">
        <v>1728</v>
      </c>
    </row>
    <row r="7" spans="1:21" s="4" customFormat="1" ht="15.75">
      <c r="A7" s="10">
        <v>3</v>
      </c>
      <c r="B7" s="31" t="s">
        <v>87</v>
      </c>
      <c r="C7" s="22" t="s">
        <v>1745</v>
      </c>
      <c r="D7" s="22" t="s">
        <v>100</v>
      </c>
      <c r="E7" s="22" t="s">
        <v>459</v>
      </c>
      <c r="F7" s="22" t="s">
        <v>1785</v>
      </c>
      <c r="G7" s="22">
        <v>4</v>
      </c>
      <c r="H7" s="22">
        <v>3</v>
      </c>
      <c r="I7" s="22">
        <v>4</v>
      </c>
      <c r="J7" s="23">
        <v>4</v>
      </c>
      <c r="K7" s="23">
        <v>2</v>
      </c>
      <c r="L7" s="23">
        <v>4</v>
      </c>
      <c r="M7" s="23">
        <v>6</v>
      </c>
      <c r="N7" s="23">
        <v>4</v>
      </c>
      <c r="O7" s="23">
        <v>9</v>
      </c>
      <c r="P7" s="23">
        <v>10</v>
      </c>
      <c r="Q7" s="22">
        <f t="shared" si="0"/>
        <v>50</v>
      </c>
      <c r="R7" s="18" t="s">
        <v>451</v>
      </c>
      <c r="S7" s="22" t="s">
        <v>1728</v>
      </c>
      <c r="T7" s="16" t="s">
        <v>1728</v>
      </c>
      <c r="U7" s="16" t="s">
        <v>1728</v>
      </c>
    </row>
    <row r="8" spans="1:21" s="4" customFormat="1" ht="15.75">
      <c r="A8" s="10">
        <v>4</v>
      </c>
      <c r="B8" s="31" t="s">
        <v>83</v>
      </c>
      <c r="C8" s="22" t="s">
        <v>533</v>
      </c>
      <c r="D8" s="22" t="s">
        <v>53</v>
      </c>
      <c r="E8" s="22" t="s">
        <v>346</v>
      </c>
      <c r="F8" s="22" t="s">
        <v>1785</v>
      </c>
      <c r="G8" s="22">
        <v>5</v>
      </c>
      <c r="H8" s="22">
        <v>2</v>
      </c>
      <c r="I8" s="22">
        <v>7</v>
      </c>
      <c r="J8" s="23">
        <v>3</v>
      </c>
      <c r="K8" s="23">
        <v>2</v>
      </c>
      <c r="L8" s="23">
        <v>5</v>
      </c>
      <c r="M8" s="23">
        <v>7</v>
      </c>
      <c r="N8" s="23">
        <v>2</v>
      </c>
      <c r="O8" s="23">
        <v>8</v>
      </c>
      <c r="P8" s="23">
        <v>8</v>
      </c>
      <c r="Q8" s="22">
        <f t="shared" si="0"/>
        <v>49</v>
      </c>
      <c r="R8" s="18" t="s">
        <v>451</v>
      </c>
      <c r="S8" s="22" t="s">
        <v>1697</v>
      </c>
      <c r="T8" s="16" t="s">
        <v>1697</v>
      </c>
      <c r="U8" s="16" t="s">
        <v>1697</v>
      </c>
    </row>
    <row r="9" spans="1:21" s="4" customFormat="1" ht="15.75">
      <c r="A9" s="10">
        <v>5</v>
      </c>
      <c r="B9" s="31" t="s">
        <v>273</v>
      </c>
      <c r="C9" s="22" t="s">
        <v>1746</v>
      </c>
      <c r="D9" s="22" t="s">
        <v>75</v>
      </c>
      <c r="E9" s="22" t="s">
        <v>1747</v>
      </c>
      <c r="F9" s="22" t="s">
        <v>1785</v>
      </c>
      <c r="G9" s="22">
        <v>6</v>
      </c>
      <c r="H9" s="22">
        <v>1</v>
      </c>
      <c r="I9" s="22">
        <v>7</v>
      </c>
      <c r="J9" s="23">
        <v>5</v>
      </c>
      <c r="K9" s="23">
        <v>0</v>
      </c>
      <c r="L9" s="23">
        <v>5</v>
      </c>
      <c r="M9" s="23">
        <v>8</v>
      </c>
      <c r="N9" s="23">
        <v>3</v>
      </c>
      <c r="O9" s="23">
        <v>5</v>
      </c>
      <c r="P9" s="23">
        <v>9</v>
      </c>
      <c r="Q9" s="22">
        <f t="shared" si="0"/>
        <v>49</v>
      </c>
      <c r="R9" s="18" t="s">
        <v>451</v>
      </c>
      <c r="S9" s="22" t="s">
        <v>1728</v>
      </c>
      <c r="T9" s="16" t="s">
        <v>1728</v>
      </c>
      <c r="U9" s="16" t="s">
        <v>1728</v>
      </c>
    </row>
    <row r="10" spans="1:21" s="4" customFormat="1" ht="15.75">
      <c r="A10" s="10">
        <v>6</v>
      </c>
      <c r="B10" s="31" t="s">
        <v>77</v>
      </c>
      <c r="C10" s="22" t="s">
        <v>1243</v>
      </c>
      <c r="D10" s="22" t="s">
        <v>1714</v>
      </c>
      <c r="E10" s="22" t="s">
        <v>101</v>
      </c>
      <c r="F10" s="22" t="s">
        <v>1785</v>
      </c>
      <c r="G10" s="22">
        <v>5</v>
      </c>
      <c r="H10" s="22">
        <v>3</v>
      </c>
      <c r="I10" s="22">
        <v>5</v>
      </c>
      <c r="J10" s="23">
        <v>4</v>
      </c>
      <c r="K10" s="23">
        <v>1</v>
      </c>
      <c r="L10" s="23">
        <v>3</v>
      </c>
      <c r="M10" s="23">
        <v>5</v>
      </c>
      <c r="N10" s="23">
        <v>4</v>
      </c>
      <c r="O10" s="23">
        <v>10</v>
      </c>
      <c r="P10" s="23">
        <v>8</v>
      </c>
      <c r="Q10" s="22">
        <f t="shared" si="0"/>
        <v>48</v>
      </c>
      <c r="R10" s="18" t="s">
        <v>451</v>
      </c>
      <c r="S10" s="22" t="s">
        <v>1728</v>
      </c>
      <c r="T10" s="16" t="s">
        <v>1728</v>
      </c>
      <c r="U10" s="16" t="s">
        <v>1728</v>
      </c>
    </row>
    <row r="11" spans="1:21" s="4" customFormat="1" ht="15.75">
      <c r="A11" s="10">
        <v>7</v>
      </c>
      <c r="B11" s="31" t="s">
        <v>277</v>
      </c>
      <c r="C11" s="22" t="s">
        <v>1748</v>
      </c>
      <c r="D11" s="22" t="s">
        <v>75</v>
      </c>
      <c r="E11" s="22" t="s">
        <v>30</v>
      </c>
      <c r="F11" s="22" t="s">
        <v>1785</v>
      </c>
      <c r="G11" s="22">
        <v>3</v>
      </c>
      <c r="H11" s="22">
        <v>2</v>
      </c>
      <c r="I11" s="22">
        <v>6</v>
      </c>
      <c r="J11" s="23">
        <v>3</v>
      </c>
      <c r="K11" s="23">
        <v>2</v>
      </c>
      <c r="L11" s="23">
        <v>3</v>
      </c>
      <c r="M11" s="23">
        <v>8</v>
      </c>
      <c r="N11" s="23">
        <v>4</v>
      </c>
      <c r="O11" s="23">
        <v>9</v>
      </c>
      <c r="P11" s="23">
        <v>6</v>
      </c>
      <c r="Q11" s="22">
        <f t="shared" si="0"/>
        <v>46</v>
      </c>
      <c r="R11" s="18" t="s">
        <v>451</v>
      </c>
      <c r="S11" s="22" t="s">
        <v>1728</v>
      </c>
      <c r="T11" s="16" t="s">
        <v>1728</v>
      </c>
      <c r="U11" s="16" t="s">
        <v>1728</v>
      </c>
    </row>
    <row r="12" spans="1:21" s="4" customFormat="1" ht="15.75">
      <c r="A12" s="10">
        <v>8</v>
      </c>
      <c r="B12" s="17" t="s">
        <v>302</v>
      </c>
      <c r="C12" s="19" t="s">
        <v>487</v>
      </c>
      <c r="D12" s="19" t="s">
        <v>85</v>
      </c>
      <c r="E12" s="19" t="s">
        <v>221</v>
      </c>
      <c r="F12" s="18" t="s">
        <v>450</v>
      </c>
      <c r="G12" s="19">
        <v>3</v>
      </c>
      <c r="H12" s="19">
        <v>5</v>
      </c>
      <c r="I12" s="19">
        <v>6</v>
      </c>
      <c r="J12" s="19">
        <v>5</v>
      </c>
      <c r="K12" s="19">
        <v>1</v>
      </c>
      <c r="L12" s="19">
        <v>3</v>
      </c>
      <c r="M12" s="19">
        <v>6</v>
      </c>
      <c r="N12" s="19">
        <v>1</v>
      </c>
      <c r="O12" s="19">
        <v>8</v>
      </c>
      <c r="P12" s="19">
        <v>7</v>
      </c>
      <c r="Q12" s="18">
        <f t="shared" si="0"/>
        <v>45</v>
      </c>
      <c r="R12" s="19" t="s">
        <v>155</v>
      </c>
      <c r="S12" s="18" t="s">
        <v>488</v>
      </c>
      <c r="T12" s="16"/>
      <c r="U12" s="9"/>
    </row>
    <row r="13" spans="1:21" s="4" customFormat="1" ht="15.75">
      <c r="A13" s="10">
        <v>9</v>
      </c>
      <c r="B13" s="17" t="s">
        <v>712</v>
      </c>
      <c r="C13" s="18" t="s">
        <v>713</v>
      </c>
      <c r="D13" s="18" t="s">
        <v>42</v>
      </c>
      <c r="E13" s="18" t="s">
        <v>101</v>
      </c>
      <c r="F13" s="19" t="s">
        <v>1203</v>
      </c>
      <c r="G13" s="18">
        <v>4</v>
      </c>
      <c r="H13" s="18">
        <v>3</v>
      </c>
      <c r="I13" s="18">
        <v>5</v>
      </c>
      <c r="J13" s="19">
        <v>4</v>
      </c>
      <c r="K13" s="19">
        <v>2</v>
      </c>
      <c r="L13" s="19">
        <v>3</v>
      </c>
      <c r="M13" s="19">
        <v>8</v>
      </c>
      <c r="N13" s="19">
        <v>4</v>
      </c>
      <c r="O13" s="19">
        <v>6</v>
      </c>
      <c r="P13" s="19">
        <v>6</v>
      </c>
      <c r="Q13" s="18">
        <f t="shared" si="0"/>
        <v>45</v>
      </c>
      <c r="R13" s="19" t="s">
        <v>155</v>
      </c>
      <c r="S13" s="18" t="s">
        <v>714</v>
      </c>
      <c r="T13" s="9"/>
      <c r="U13" s="9"/>
    </row>
    <row r="14" spans="1:21" s="4" customFormat="1" ht="15.75">
      <c r="A14" s="10">
        <v>10</v>
      </c>
      <c r="B14" s="31" t="s">
        <v>73</v>
      </c>
      <c r="C14" s="22" t="s">
        <v>852</v>
      </c>
      <c r="D14" s="22" t="s">
        <v>163</v>
      </c>
      <c r="E14" s="22" t="s">
        <v>35</v>
      </c>
      <c r="F14" s="22" t="s">
        <v>1785</v>
      </c>
      <c r="G14" s="22">
        <v>0</v>
      </c>
      <c r="H14" s="22">
        <v>3</v>
      </c>
      <c r="I14" s="22">
        <v>7</v>
      </c>
      <c r="J14" s="23">
        <v>4</v>
      </c>
      <c r="K14" s="23">
        <v>1</v>
      </c>
      <c r="L14" s="23">
        <v>5</v>
      </c>
      <c r="M14" s="23">
        <v>8</v>
      </c>
      <c r="N14" s="23">
        <v>2</v>
      </c>
      <c r="O14" s="23">
        <v>8</v>
      </c>
      <c r="P14" s="23">
        <v>7</v>
      </c>
      <c r="Q14" s="22">
        <f t="shared" si="0"/>
        <v>45</v>
      </c>
      <c r="R14" s="18" t="s">
        <v>451</v>
      </c>
      <c r="S14" s="22" t="s">
        <v>1728</v>
      </c>
      <c r="T14" s="16" t="s">
        <v>1728</v>
      </c>
      <c r="U14" s="16" t="s">
        <v>1728</v>
      </c>
    </row>
    <row r="15" spans="1:21" s="4" customFormat="1" ht="15.75">
      <c r="A15" s="10">
        <v>11</v>
      </c>
      <c r="B15" s="17" t="s">
        <v>552</v>
      </c>
      <c r="C15" s="18" t="s">
        <v>553</v>
      </c>
      <c r="D15" s="18" t="s">
        <v>118</v>
      </c>
      <c r="E15" s="18" t="s">
        <v>76</v>
      </c>
      <c r="F15" s="18" t="s">
        <v>1201</v>
      </c>
      <c r="G15" s="18">
        <v>5</v>
      </c>
      <c r="H15" s="18">
        <v>2</v>
      </c>
      <c r="I15" s="18">
        <v>4</v>
      </c>
      <c r="J15" s="19">
        <v>2</v>
      </c>
      <c r="K15" s="19">
        <v>0</v>
      </c>
      <c r="L15" s="19">
        <v>3</v>
      </c>
      <c r="M15" s="19">
        <v>7</v>
      </c>
      <c r="N15" s="19">
        <v>4</v>
      </c>
      <c r="O15" s="19">
        <v>7</v>
      </c>
      <c r="P15" s="19">
        <v>10</v>
      </c>
      <c r="Q15" s="18">
        <f t="shared" si="0"/>
        <v>44</v>
      </c>
      <c r="R15" s="19" t="s">
        <v>31</v>
      </c>
      <c r="S15" s="18" t="s">
        <v>535</v>
      </c>
      <c r="T15" s="16"/>
      <c r="U15" s="16"/>
    </row>
    <row r="16" spans="1:21" s="4" customFormat="1" ht="15.75">
      <c r="A16" s="10">
        <v>12</v>
      </c>
      <c r="B16" s="17" t="s">
        <v>292</v>
      </c>
      <c r="C16" s="19" t="s">
        <v>1021</v>
      </c>
      <c r="D16" s="19" t="s">
        <v>70</v>
      </c>
      <c r="E16" s="19" t="s">
        <v>124</v>
      </c>
      <c r="F16" s="18" t="s">
        <v>1207</v>
      </c>
      <c r="G16" s="19">
        <v>3</v>
      </c>
      <c r="H16" s="19">
        <v>2</v>
      </c>
      <c r="I16" s="19">
        <v>3</v>
      </c>
      <c r="J16" s="19">
        <v>3</v>
      </c>
      <c r="K16" s="19">
        <v>2</v>
      </c>
      <c r="L16" s="19">
        <v>4</v>
      </c>
      <c r="M16" s="19">
        <v>7</v>
      </c>
      <c r="N16" s="19">
        <v>2</v>
      </c>
      <c r="O16" s="19">
        <v>8</v>
      </c>
      <c r="P16" s="19">
        <v>10</v>
      </c>
      <c r="Q16" s="18">
        <v>44</v>
      </c>
      <c r="R16" s="19" t="s">
        <v>155</v>
      </c>
      <c r="S16" s="18" t="s">
        <v>1008</v>
      </c>
      <c r="T16" s="9"/>
      <c r="U16" s="9"/>
    </row>
    <row r="17" spans="1:21" s="4" customFormat="1" ht="15.75">
      <c r="A17" s="10">
        <v>13</v>
      </c>
      <c r="B17" s="31" t="s">
        <v>68</v>
      </c>
      <c r="C17" s="23" t="s">
        <v>1749</v>
      </c>
      <c r="D17" s="23" t="s">
        <v>1750</v>
      </c>
      <c r="E17" s="23" t="s">
        <v>95</v>
      </c>
      <c r="F17" s="22" t="s">
        <v>1785</v>
      </c>
      <c r="G17" s="23">
        <v>5</v>
      </c>
      <c r="H17" s="23">
        <v>0</v>
      </c>
      <c r="I17" s="23">
        <v>6</v>
      </c>
      <c r="J17" s="23">
        <v>4</v>
      </c>
      <c r="K17" s="23">
        <v>2</v>
      </c>
      <c r="L17" s="23">
        <v>5</v>
      </c>
      <c r="M17" s="23">
        <v>7</v>
      </c>
      <c r="N17" s="23">
        <v>3</v>
      </c>
      <c r="O17" s="23">
        <v>6</v>
      </c>
      <c r="P17" s="23">
        <v>6</v>
      </c>
      <c r="Q17" s="22">
        <f>K17+J17+I17+H17+G17+L17+M17+N17+O17+P17</f>
        <v>44</v>
      </c>
      <c r="R17" s="18" t="s">
        <v>451</v>
      </c>
      <c r="S17" s="22" t="s">
        <v>1697</v>
      </c>
      <c r="T17" s="16" t="s">
        <v>1697</v>
      </c>
      <c r="U17" s="16" t="s">
        <v>1697</v>
      </c>
    </row>
    <row r="18" spans="1:21" s="4" customFormat="1" ht="15.75">
      <c r="A18" s="10">
        <v>14</v>
      </c>
      <c r="B18" s="17" t="s">
        <v>96</v>
      </c>
      <c r="C18" s="18" t="s">
        <v>489</v>
      </c>
      <c r="D18" s="18" t="s">
        <v>85</v>
      </c>
      <c r="E18" s="18" t="s">
        <v>216</v>
      </c>
      <c r="F18" s="18" t="s">
        <v>450</v>
      </c>
      <c r="G18" s="18">
        <v>5</v>
      </c>
      <c r="H18" s="18">
        <v>3</v>
      </c>
      <c r="I18" s="18">
        <v>5</v>
      </c>
      <c r="J18" s="19">
        <v>4</v>
      </c>
      <c r="K18" s="19">
        <v>1</v>
      </c>
      <c r="L18" s="19">
        <v>5</v>
      </c>
      <c r="M18" s="19">
        <v>6</v>
      </c>
      <c r="N18" s="19">
        <v>1</v>
      </c>
      <c r="O18" s="19">
        <v>5</v>
      </c>
      <c r="P18" s="19">
        <v>8</v>
      </c>
      <c r="Q18" s="18">
        <f>K18+J18+I18+H18+G18+L18+M18+N18+O18+P18</f>
        <v>43</v>
      </c>
      <c r="R18" s="19" t="s">
        <v>155</v>
      </c>
      <c r="S18" s="18" t="s">
        <v>488</v>
      </c>
      <c r="T18" s="16"/>
      <c r="U18" s="9"/>
    </row>
    <row r="19" spans="1:21" ht="15.75">
      <c r="A19" s="10">
        <v>15</v>
      </c>
      <c r="B19" s="31" t="s">
        <v>264</v>
      </c>
      <c r="C19" s="23" t="s">
        <v>1751</v>
      </c>
      <c r="D19" s="23" t="s">
        <v>301</v>
      </c>
      <c r="E19" s="23" t="s">
        <v>46</v>
      </c>
      <c r="F19" s="22" t="s">
        <v>1785</v>
      </c>
      <c r="G19" s="23">
        <v>3</v>
      </c>
      <c r="H19" s="23">
        <v>3</v>
      </c>
      <c r="I19" s="23">
        <v>7</v>
      </c>
      <c r="J19" s="23">
        <v>0</v>
      </c>
      <c r="K19" s="23">
        <v>2</v>
      </c>
      <c r="L19" s="23">
        <v>4</v>
      </c>
      <c r="M19" s="23">
        <v>6</v>
      </c>
      <c r="N19" s="23">
        <v>4</v>
      </c>
      <c r="O19" s="23">
        <v>9</v>
      </c>
      <c r="P19" s="23">
        <v>5</v>
      </c>
      <c r="Q19" s="22">
        <f>K19+J19+I19+H19+G19+L19+M19+N19+O19+P19</f>
        <v>43</v>
      </c>
      <c r="R19" s="18" t="s">
        <v>451</v>
      </c>
      <c r="S19" s="22" t="s">
        <v>1697</v>
      </c>
      <c r="T19" s="16" t="s">
        <v>1697</v>
      </c>
      <c r="U19" s="16" t="s">
        <v>1697</v>
      </c>
    </row>
    <row r="20" spans="1:21" ht="15.75">
      <c r="A20" s="10">
        <v>16</v>
      </c>
      <c r="B20" s="17" t="s">
        <v>92</v>
      </c>
      <c r="C20" s="18" t="s">
        <v>1014</v>
      </c>
      <c r="D20" s="18" t="s">
        <v>159</v>
      </c>
      <c r="E20" s="18" t="s">
        <v>101</v>
      </c>
      <c r="F20" s="18" t="s">
        <v>1207</v>
      </c>
      <c r="G20" s="18">
        <v>4</v>
      </c>
      <c r="H20" s="18">
        <v>2</v>
      </c>
      <c r="I20" s="18">
        <v>4</v>
      </c>
      <c r="J20" s="19">
        <v>4</v>
      </c>
      <c r="K20" s="19">
        <v>2</v>
      </c>
      <c r="L20" s="19">
        <v>3</v>
      </c>
      <c r="M20" s="19">
        <v>6</v>
      </c>
      <c r="N20" s="19">
        <v>4</v>
      </c>
      <c r="O20" s="19">
        <v>4</v>
      </c>
      <c r="P20" s="19">
        <v>8</v>
      </c>
      <c r="Q20" s="18">
        <v>41</v>
      </c>
      <c r="R20" s="18" t="s">
        <v>451</v>
      </c>
      <c r="S20" s="18" t="s">
        <v>1008</v>
      </c>
      <c r="T20" s="9"/>
      <c r="U20" s="9"/>
    </row>
    <row r="21" spans="1:21" ht="15.75">
      <c r="A21" s="10">
        <v>17</v>
      </c>
      <c r="B21" s="31" t="s">
        <v>1365</v>
      </c>
      <c r="C21" s="22" t="s">
        <v>1366</v>
      </c>
      <c r="D21" s="22" t="s">
        <v>29</v>
      </c>
      <c r="E21" s="22" t="s">
        <v>101</v>
      </c>
      <c r="F21" s="22" t="s">
        <v>1294</v>
      </c>
      <c r="G21" s="22">
        <v>4</v>
      </c>
      <c r="H21" s="22">
        <v>1</v>
      </c>
      <c r="I21" s="22">
        <v>3</v>
      </c>
      <c r="J21" s="23">
        <v>5</v>
      </c>
      <c r="K21" s="23">
        <v>1</v>
      </c>
      <c r="L21" s="23">
        <v>2</v>
      </c>
      <c r="M21" s="23">
        <v>7</v>
      </c>
      <c r="N21" s="23">
        <v>2</v>
      </c>
      <c r="O21" s="23">
        <v>6</v>
      </c>
      <c r="P21" s="23">
        <v>10</v>
      </c>
      <c r="Q21" s="22">
        <f>K21+J21+I21+H21+G21+L21+M21+N21+O21+P21</f>
        <v>41</v>
      </c>
      <c r="R21" s="19" t="s">
        <v>155</v>
      </c>
      <c r="S21" s="22" t="s">
        <v>1297</v>
      </c>
      <c r="T21" s="9"/>
      <c r="U21" s="9"/>
    </row>
    <row r="22" spans="1:21" ht="15.75">
      <c r="A22" s="10">
        <v>18</v>
      </c>
      <c r="B22" s="17" t="s">
        <v>295</v>
      </c>
      <c r="C22" s="18" t="s">
        <v>1120</v>
      </c>
      <c r="D22" s="18" t="s">
        <v>360</v>
      </c>
      <c r="E22" s="18" t="s">
        <v>459</v>
      </c>
      <c r="F22" s="41" t="s">
        <v>1208</v>
      </c>
      <c r="G22" s="18">
        <v>4</v>
      </c>
      <c r="H22" s="18">
        <v>3</v>
      </c>
      <c r="I22" s="18">
        <v>7</v>
      </c>
      <c r="J22" s="19">
        <v>5</v>
      </c>
      <c r="K22" s="19">
        <v>0</v>
      </c>
      <c r="L22" s="19">
        <v>1.5</v>
      </c>
      <c r="M22" s="19">
        <v>1.5</v>
      </c>
      <c r="N22" s="19">
        <v>0</v>
      </c>
      <c r="O22" s="19">
        <v>9</v>
      </c>
      <c r="P22" s="19">
        <v>9</v>
      </c>
      <c r="Q22" s="18">
        <f>K22+J22+I22+H22+G22+L22+M22+N22+O22+P22</f>
        <v>40</v>
      </c>
      <c r="R22" s="19" t="s">
        <v>155</v>
      </c>
      <c r="S22" s="19" t="s">
        <v>1121</v>
      </c>
      <c r="T22" s="16"/>
      <c r="U22" s="9"/>
    </row>
    <row r="23" spans="1:21" ht="15.75">
      <c r="A23" s="10">
        <v>19</v>
      </c>
      <c r="B23" s="17" t="s">
        <v>92</v>
      </c>
      <c r="C23" s="18" t="s">
        <v>1122</v>
      </c>
      <c r="D23" s="18" t="s">
        <v>733</v>
      </c>
      <c r="E23" s="18" t="s">
        <v>101</v>
      </c>
      <c r="F23" s="41" t="s">
        <v>1208</v>
      </c>
      <c r="G23" s="18">
        <v>6.5</v>
      </c>
      <c r="H23" s="18">
        <v>3</v>
      </c>
      <c r="I23" s="18">
        <v>6</v>
      </c>
      <c r="J23" s="19">
        <v>3</v>
      </c>
      <c r="K23" s="19">
        <v>0</v>
      </c>
      <c r="L23" s="19">
        <v>1.5</v>
      </c>
      <c r="M23" s="19">
        <v>2</v>
      </c>
      <c r="N23" s="19">
        <v>0</v>
      </c>
      <c r="O23" s="19">
        <v>8</v>
      </c>
      <c r="P23" s="19">
        <v>9</v>
      </c>
      <c r="Q23" s="18">
        <f>K23+J23+I23+H23+G23+L23+M23+N23+O23+P23</f>
        <v>39</v>
      </c>
      <c r="R23" s="18" t="s">
        <v>451</v>
      </c>
      <c r="S23" s="19" t="s">
        <v>1121</v>
      </c>
      <c r="T23" s="16"/>
      <c r="U23" s="9"/>
    </row>
    <row r="24" spans="1:21" ht="15.75">
      <c r="A24" s="10">
        <v>20</v>
      </c>
      <c r="B24" s="17" t="s">
        <v>550</v>
      </c>
      <c r="C24" s="18" t="s">
        <v>1180</v>
      </c>
      <c r="D24" s="18" t="s">
        <v>397</v>
      </c>
      <c r="E24" s="18" t="s">
        <v>200</v>
      </c>
      <c r="F24" s="18" t="s">
        <v>1209</v>
      </c>
      <c r="G24" s="18">
        <v>5</v>
      </c>
      <c r="H24" s="18">
        <v>0</v>
      </c>
      <c r="I24" s="18">
        <v>2</v>
      </c>
      <c r="J24" s="19">
        <v>3</v>
      </c>
      <c r="K24" s="19">
        <v>2</v>
      </c>
      <c r="L24" s="19">
        <v>3</v>
      </c>
      <c r="M24" s="19">
        <v>6.5</v>
      </c>
      <c r="N24" s="19">
        <v>2</v>
      </c>
      <c r="O24" s="19">
        <v>6</v>
      </c>
      <c r="P24" s="19">
        <v>9</v>
      </c>
      <c r="Q24" s="18">
        <f>K24+J24+I24+H24+G24+L24+M24+N24+O24+P24</f>
        <v>38.5</v>
      </c>
      <c r="R24" s="19" t="s">
        <v>155</v>
      </c>
      <c r="S24" s="29" t="s">
        <v>1181</v>
      </c>
      <c r="T24" s="9"/>
      <c r="U24" s="9"/>
    </row>
    <row r="25" spans="1:21" ht="15.75">
      <c r="A25" s="10">
        <v>21</v>
      </c>
      <c r="B25" s="17" t="s">
        <v>302</v>
      </c>
      <c r="C25" s="19" t="s">
        <v>1018</v>
      </c>
      <c r="D25" s="19" t="s">
        <v>1019</v>
      </c>
      <c r="E25" s="19" t="s">
        <v>151</v>
      </c>
      <c r="F25" s="18" t="s">
        <v>1207</v>
      </c>
      <c r="G25" s="19">
        <v>3</v>
      </c>
      <c r="H25" s="19">
        <v>2</v>
      </c>
      <c r="I25" s="19">
        <v>3</v>
      </c>
      <c r="J25" s="19">
        <v>2</v>
      </c>
      <c r="K25" s="19">
        <v>2</v>
      </c>
      <c r="L25" s="19">
        <v>2</v>
      </c>
      <c r="M25" s="19">
        <v>3</v>
      </c>
      <c r="N25" s="19">
        <v>8</v>
      </c>
      <c r="O25" s="19">
        <v>5</v>
      </c>
      <c r="P25" s="19">
        <v>7</v>
      </c>
      <c r="Q25" s="18">
        <v>37</v>
      </c>
      <c r="R25" s="18" t="s">
        <v>451</v>
      </c>
      <c r="S25" s="18" t="s">
        <v>1008</v>
      </c>
      <c r="T25" s="9"/>
      <c r="U25" s="9"/>
    </row>
    <row r="26" spans="1:21" ht="15.75">
      <c r="A26" s="10">
        <v>22</v>
      </c>
      <c r="B26" s="31" t="s">
        <v>840</v>
      </c>
      <c r="C26" s="22" t="s">
        <v>136</v>
      </c>
      <c r="D26" s="22" t="s">
        <v>100</v>
      </c>
      <c r="E26" s="22" t="s">
        <v>30</v>
      </c>
      <c r="F26" s="22" t="s">
        <v>1428</v>
      </c>
      <c r="G26" s="22">
        <v>4</v>
      </c>
      <c r="H26" s="22">
        <v>1</v>
      </c>
      <c r="I26" s="22">
        <v>2</v>
      </c>
      <c r="J26" s="23">
        <v>2</v>
      </c>
      <c r="K26" s="23">
        <v>5</v>
      </c>
      <c r="L26" s="23">
        <v>3</v>
      </c>
      <c r="M26" s="23">
        <v>5</v>
      </c>
      <c r="N26" s="23">
        <v>0</v>
      </c>
      <c r="O26" s="23">
        <v>5</v>
      </c>
      <c r="P26" s="23">
        <v>10</v>
      </c>
      <c r="Q26" s="22">
        <v>37</v>
      </c>
      <c r="R26" s="18" t="s">
        <v>451</v>
      </c>
      <c r="S26" s="22" t="s">
        <v>1501</v>
      </c>
      <c r="T26" s="16"/>
      <c r="U26" s="9"/>
    </row>
    <row r="27" spans="1:21" ht="15.75">
      <c r="A27" s="10">
        <v>23</v>
      </c>
      <c r="B27" s="17" t="s">
        <v>279</v>
      </c>
      <c r="C27" s="18" t="s">
        <v>280</v>
      </c>
      <c r="D27" s="18" t="s">
        <v>281</v>
      </c>
      <c r="E27" s="18" t="s">
        <v>282</v>
      </c>
      <c r="F27" s="18" t="s">
        <v>154</v>
      </c>
      <c r="G27" s="19">
        <v>3.5</v>
      </c>
      <c r="H27" s="19">
        <v>0</v>
      </c>
      <c r="I27" s="19">
        <v>4</v>
      </c>
      <c r="J27" s="19">
        <v>2</v>
      </c>
      <c r="K27" s="19">
        <v>2</v>
      </c>
      <c r="L27" s="19">
        <v>4</v>
      </c>
      <c r="M27" s="19">
        <v>3</v>
      </c>
      <c r="N27" s="19">
        <v>0</v>
      </c>
      <c r="O27" s="19">
        <v>10</v>
      </c>
      <c r="P27" s="19">
        <v>8</v>
      </c>
      <c r="Q27" s="18">
        <f>K27+J27+I27+H27+G27+L27+M27+N27+O27+P27</f>
        <v>36.5</v>
      </c>
      <c r="R27" s="18" t="s">
        <v>451</v>
      </c>
      <c r="S27" s="18" t="s">
        <v>283</v>
      </c>
      <c r="T27" s="16"/>
      <c r="U27" s="16"/>
    </row>
    <row r="28" spans="1:21" ht="15.75">
      <c r="A28" s="10">
        <v>24</v>
      </c>
      <c r="B28" s="17" t="s">
        <v>297</v>
      </c>
      <c r="C28" s="19" t="s">
        <v>1020</v>
      </c>
      <c r="D28" s="19" t="s">
        <v>467</v>
      </c>
      <c r="E28" s="19" t="s">
        <v>216</v>
      </c>
      <c r="F28" s="18" t="s">
        <v>1207</v>
      </c>
      <c r="G28" s="19">
        <v>2.5</v>
      </c>
      <c r="H28" s="19">
        <v>3</v>
      </c>
      <c r="I28" s="19">
        <v>7</v>
      </c>
      <c r="J28" s="19">
        <v>2</v>
      </c>
      <c r="K28" s="19">
        <v>2</v>
      </c>
      <c r="L28" s="19">
        <v>3</v>
      </c>
      <c r="M28" s="19">
        <v>4</v>
      </c>
      <c r="N28" s="19">
        <v>1</v>
      </c>
      <c r="O28" s="19">
        <v>6</v>
      </c>
      <c r="P28" s="19">
        <v>6</v>
      </c>
      <c r="Q28" s="18">
        <f>K28+J28+I28+H28+G28+L28+M28+N28+O28+P28</f>
        <v>36.5</v>
      </c>
      <c r="R28" s="18" t="s">
        <v>451</v>
      </c>
      <c r="S28" s="18" t="s">
        <v>1008</v>
      </c>
      <c r="T28" s="9"/>
      <c r="U28" s="9"/>
    </row>
    <row r="29" spans="1:21" ht="15.75">
      <c r="A29" s="10">
        <v>25</v>
      </c>
      <c r="B29" s="31" t="s">
        <v>1367</v>
      </c>
      <c r="C29" s="22" t="s">
        <v>1368</v>
      </c>
      <c r="D29" s="22" t="s">
        <v>23</v>
      </c>
      <c r="E29" s="22" t="s">
        <v>35</v>
      </c>
      <c r="F29" s="22" t="s">
        <v>1294</v>
      </c>
      <c r="G29" s="22">
        <v>4</v>
      </c>
      <c r="H29" s="22">
        <v>1</v>
      </c>
      <c r="I29" s="22">
        <v>3</v>
      </c>
      <c r="J29" s="23">
        <v>3</v>
      </c>
      <c r="K29" s="23">
        <v>1</v>
      </c>
      <c r="L29" s="23">
        <v>3</v>
      </c>
      <c r="M29" s="23">
        <v>6</v>
      </c>
      <c r="N29" s="23">
        <v>2</v>
      </c>
      <c r="O29" s="23">
        <v>3</v>
      </c>
      <c r="P29" s="23">
        <v>10</v>
      </c>
      <c r="Q29" s="22">
        <v>36</v>
      </c>
      <c r="R29" s="18" t="s">
        <v>451</v>
      </c>
      <c r="S29" s="22" t="s">
        <v>1297</v>
      </c>
      <c r="T29" s="9"/>
      <c r="U29" s="9"/>
    </row>
    <row r="30" spans="1:21" ht="15.75">
      <c r="A30" s="10">
        <v>26</v>
      </c>
      <c r="B30" s="17" t="s">
        <v>89</v>
      </c>
      <c r="C30" s="18" t="s">
        <v>284</v>
      </c>
      <c r="D30" s="18" t="s">
        <v>159</v>
      </c>
      <c r="E30" s="18" t="s">
        <v>285</v>
      </c>
      <c r="F30" s="18" t="s">
        <v>154</v>
      </c>
      <c r="G30" s="18">
        <v>4</v>
      </c>
      <c r="H30" s="18">
        <v>0</v>
      </c>
      <c r="I30" s="18">
        <v>1</v>
      </c>
      <c r="J30" s="19">
        <v>1</v>
      </c>
      <c r="K30" s="19">
        <v>1</v>
      </c>
      <c r="L30" s="19">
        <v>4</v>
      </c>
      <c r="M30" s="19">
        <v>4</v>
      </c>
      <c r="N30" s="19">
        <v>0</v>
      </c>
      <c r="O30" s="19">
        <v>10</v>
      </c>
      <c r="P30" s="19">
        <v>10</v>
      </c>
      <c r="Q30" s="18">
        <f aca="true" t="shared" si="1" ref="Q30:Q61">K30+J30+I30+H30+G30+L30+M30+N30+O30+P30</f>
        <v>35</v>
      </c>
      <c r="R30" s="18" t="s">
        <v>451</v>
      </c>
      <c r="S30" s="18" t="s">
        <v>204</v>
      </c>
      <c r="T30" s="16"/>
      <c r="U30" s="16"/>
    </row>
    <row r="31" spans="1:21" ht="15.75">
      <c r="A31" s="10">
        <v>27</v>
      </c>
      <c r="B31" s="17" t="s">
        <v>550</v>
      </c>
      <c r="C31" s="18" t="s">
        <v>551</v>
      </c>
      <c r="D31" s="18" t="s">
        <v>373</v>
      </c>
      <c r="E31" s="18" t="s">
        <v>134</v>
      </c>
      <c r="F31" s="18" t="s">
        <v>1201</v>
      </c>
      <c r="G31" s="18">
        <v>4</v>
      </c>
      <c r="H31" s="18">
        <v>1</v>
      </c>
      <c r="I31" s="18">
        <v>4</v>
      </c>
      <c r="J31" s="19">
        <v>3</v>
      </c>
      <c r="K31" s="19">
        <v>0</v>
      </c>
      <c r="L31" s="19">
        <v>4</v>
      </c>
      <c r="M31" s="19">
        <v>0</v>
      </c>
      <c r="N31" s="19">
        <v>0</v>
      </c>
      <c r="O31" s="19">
        <v>9</v>
      </c>
      <c r="P31" s="19">
        <v>10</v>
      </c>
      <c r="Q31" s="18">
        <f t="shared" si="1"/>
        <v>35</v>
      </c>
      <c r="R31" s="19" t="s">
        <v>31</v>
      </c>
      <c r="S31" s="18" t="s">
        <v>535</v>
      </c>
      <c r="T31" s="16"/>
      <c r="U31" s="16"/>
    </row>
    <row r="32" spans="1:21" ht="15.75">
      <c r="A32" s="10">
        <v>28</v>
      </c>
      <c r="B32" s="17" t="s">
        <v>98</v>
      </c>
      <c r="C32" s="18" t="s">
        <v>919</v>
      </c>
      <c r="D32" s="18" t="s">
        <v>100</v>
      </c>
      <c r="E32" s="18" t="s">
        <v>46</v>
      </c>
      <c r="F32" s="18" t="s">
        <v>888</v>
      </c>
      <c r="G32" s="18">
        <v>0</v>
      </c>
      <c r="H32" s="18">
        <v>0</v>
      </c>
      <c r="I32" s="18">
        <v>4</v>
      </c>
      <c r="J32" s="19">
        <v>5</v>
      </c>
      <c r="K32" s="19">
        <v>1</v>
      </c>
      <c r="L32" s="19">
        <v>5</v>
      </c>
      <c r="M32" s="19">
        <v>8</v>
      </c>
      <c r="N32" s="19">
        <v>1</v>
      </c>
      <c r="O32" s="19">
        <v>4</v>
      </c>
      <c r="P32" s="19">
        <v>5</v>
      </c>
      <c r="Q32" s="18">
        <f t="shared" si="1"/>
        <v>33</v>
      </c>
      <c r="R32" s="18" t="s">
        <v>451</v>
      </c>
      <c r="S32" s="18" t="s">
        <v>918</v>
      </c>
      <c r="T32" s="9"/>
      <c r="U32" s="9"/>
    </row>
    <row r="33" spans="1:21" ht="15.75">
      <c r="A33" s="10">
        <v>29</v>
      </c>
      <c r="B33" s="17" t="s">
        <v>89</v>
      </c>
      <c r="C33" s="18" t="s">
        <v>90</v>
      </c>
      <c r="D33" s="18" t="s">
        <v>91</v>
      </c>
      <c r="E33" s="18" t="s">
        <v>35</v>
      </c>
      <c r="F33" s="18" t="s">
        <v>25</v>
      </c>
      <c r="G33" s="18">
        <v>3</v>
      </c>
      <c r="H33" s="18">
        <v>1</v>
      </c>
      <c r="I33" s="18">
        <v>5.5</v>
      </c>
      <c r="J33" s="19">
        <v>1</v>
      </c>
      <c r="K33" s="19">
        <v>1</v>
      </c>
      <c r="L33" s="19">
        <v>4</v>
      </c>
      <c r="M33" s="19">
        <v>7</v>
      </c>
      <c r="N33" s="19">
        <v>0</v>
      </c>
      <c r="O33" s="19">
        <v>0</v>
      </c>
      <c r="P33" s="19">
        <v>10</v>
      </c>
      <c r="Q33" s="18">
        <f t="shared" si="1"/>
        <v>32.5</v>
      </c>
      <c r="R33" s="18" t="s">
        <v>451</v>
      </c>
      <c r="S33" s="18" t="s">
        <v>54</v>
      </c>
      <c r="T33" s="16"/>
      <c r="U33" s="16"/>
    </row>
    <row r="34" spans="1:21" ht="15.75">
      <c r="A34" s="10">
        <v>30</v>
      </c>
      <c r="B34" s="31" t="s">
        <v>550</v>
      </c>
      <c r="C34" s="22" t="s">
        <v>298</v>
      </c>
      <c r="D34" s="22" t="s">
        <v>1369</v>
      </c>
      <c r="E34" s="22" t="s">
        <v>124</v>
      </c>
      <c r="F34" s="22" t="s">
        <v>1294</v>
      </c>
      <c r="G34" s="22">
        <v>5</v>
      </c>
      <c r="H34" s="22">
        <v>0</v>
      </c>
      <c r="I34" s="22">
        <v>3</v>
      </c>
      <c r="J34" s="23">
        <v>3</v>
      </c>
      <c r="K34" s="23">
        <v>1</v>
      </c>
      <c r="L34" s="23">
        <v>5</v>
      </c>
      <c r="M34" s="23">
        <v>3</v>
      </c>
      <c r="N34" s="23">
        <v>0</v>
      </c>
      <c r="O34" s="23">
        <v>2</v>
      </c>
      <c r="P34" s="23">
        <v>10</v>
      </c>
      <c r="Q34" s="22">
        <f t="shared" si="1"/>
        <v>32</v>
      </c>
      <c r="R34" s="18" t="s">
        <v>451</v>
      </c>
      <c r="S34" s="22" t="s">
        <v>1332</v>
      </c>
      <c r="T34" s="9"/>
      <c r="U34" s="9"/>
    </row>
    <row r="35" spans="1:21" ht="15.75">
      <c r="A35" s="10">
        <v>31</v>
      </c>
      <c r="B35" s="17" t="s">
        <v>96</v>
      </c>
      <c r="C35" s="18" t="s">
        <v>286</v>
      </c>
      <c r="D35" s="18" t="s">
        <v>118</v>
      </c>
      <c r="E35" s="18" t="s">
        <v>46</v>
      </c>
      <c r="F35" s="18" t="s">
        <v>154</v>
      </c>
      <c r="G35" s="18">
        <v>3.5</v>
      </c>
      <c r="H35" s="18">
        <v>0</v>
      </c>
      <c r="I35" s="18">
        <v>2</v>
      </c>
      <c r="J35" s="19">
        <v>1</v>
      </c>
      <c r="K35" s="19">
        <v>1</v>
      </c>
      <c r="L35" s="19">
        <v>5</v>
      </c>
      <c r="M35" s="19">
        <v>5</v>
      </c>
      <c r="N35" s="19">
        <v>0</v>
      </c>
      <c r="O35" s="19">
        <v>7</v>
      </c>
      <c r="P35" s="19">
        <v>7</v>
      </c>
      <c r="Q35" s="18">
        <f t="shared" si="1"/>
        <v>31.5</v>
      </c>
      <c r="R35" s="18" t="s">
        <v>451</v>
      </c>
      <c r="S35" s="18" t="s">
        <v>204</v>
      </c>
      <c r="T35" s="16"/>
      <c r="U35" s="16"/>
    </row>
    <row r="36" spans="1:21" ht="15.75">
      <c r="A36" s="10">
        <v>32</v>
      </c>
      <c r="B36" s="17" t="s">
        <v>96</v>
      </c>
      <c r="C36" s="18" t="s">
        <v>1007</v>
      </c>
      <c r="D36" s="18" t="s">
        <v>337</v>
      </c>
      <c r="E36" s="18" t="s">
        <v>263</v>
      </c>
      <c r="F36" s="18" t="s">
        <v>1207</v>
      </c>
      <c r="G36" s="18">
        <v>3</v>
      </c>
      <c r="H36" s="18">
        <v>2</v>
      </c>
      <c r="I36" s="18">
        <v>2</v>
      </c>
      <c r="J36" s="19">
        <v>4</v>
      </c>
      <c r="K36" s="19">
        <v>3</v>
      </c>
      <c r="L36" s="19">
        <v>5</v>
      </c>
      <c r="M36" s="19">
        <v>3.5</v>
      </c>
      <c r="N36" s="19">
        <v>0</v>
      </c>
      <c r="O36" s="19">
        <v>2</v>
      </c>
      <c r="P36" s="19">
        <v>7</v>
      </c>
      <c r="Q36" s="18">
        <f t="shared" si="1"/>
        <v>31.5</v>
      </c>
      <c r="R36" s="18" t="s">
        <v>451</v>
      </c>
      <c r="S36" s="18" t="s">
        <v>1008</v>
      </c>
      <c r="T36" s="9"/>
      <c r="U36" s="9"/>
    </row>
    <row r="37" spans="1:21" ht="15.75">
      <c r="A37" s="10">
        <v>33</v>
      </c>
      <c r="B37" s="31" t="s">
        <v>1370</v>
      </c>
      <c r="C37" s="22" t="s">
        <v>1371</v>
      </c>
      <c r="D37" s="22" t="s">
        <v>107</v>
      </c>
      <c r="E37" s="22" t="s">
        <v>35</v>
      </c>
      <c r="F37" s="22" t="s">
        <v>1294</v>
      </c>
      <c r="G37" s="22">
        <v>3</v>
      </c>
      <c r="H37" s="22">
        <v>0</v>
      </c>
      <c r="I37" s="22">
        <v>1</v>
      </c>
      <c r="J37" s="23">
        <v>1</v>
      </c>
      <c r="K37" s="23">
        <v>1</v>
      </c>
      <c r="L37" s="23">
        <v>4</v>
      </c>
      <c r="M37" s="23">
        <v>8</v>
      </c>
      <c r="N37" s="23">
        <v>0</v>
      </c>
      <c r="O37" s="23">
        <v>5</v>
      </c>
      <c r="P37" s="23">
        <v>8</v>
      </c>
      <c r="Q37" s="22">
        <f t="shared" si="1"/>
        <v>31</v>
      </c>
      <c r="R37" s="18" t="s">
        <v>451</v>
      </c>
      <c r="S37" s="22" t="s">
        <v>1332</v>
      </c>
      <c r="T37" s="9"/>
      <c r="U37" s="9"/>
    </row>
    <row r="38" spans="1:21" ht="15.75">
      <c r="A38" s="10">
        <v>34</v>
      </c>
      <c r="B38" s="17" t="s">
        <v>287</v>
      </c>
      <c r="C38" s="18" t="s">
        <v>288</v>
      </c>
      <c r="D38" s="18" t="s">
        <v>289</v>
      </c>
      <c r="E38" s="18" t="s">
        <v>290</v>
      </c>
      <c r="F38" s="18" t="s">
        <v>154</v>
      </c>
      <c r="G38" s="19">
        <v>3.5</v>
      </c>
      <c r="H38" s="19">
        <v>0</v>
      </c>
      <c r="I38" s="19">
        <v>7</v>
      </c>
      <c r="J38" s="19">
        <v>3</v>
      </c>
      <c r="K38" s="19">
        <v>2</v>
      </c>
      <c r="L38" s="19">
        <v>3</v>
      </c>
      <c r="M38" s="19">
        <v>1</v>
      </c>
      <c r="N38" s="19">
        <v>0</v>
      </c>
      <c r="O38" s="19">
        <v>5</v>
      </c>
      <c r="P38" s="19">
        <v>6</v>
      </c>
      <c r="Q38" s="18">
        <f t="shared" si="1"/>
        <v>30.5</v>
      </c>
      <c r="R38" s="18" t="s">
        <v>451</v>
      </c>
      <c r="S38" s="18" t="s">
        <v>283</v>
      </c>
      <c r="T38" s="16"/>
      <c r="U38" s="16"/>
    </row>
    <row r="39" spans="1:21" ht="15.75">
      <c r="A39" s="10">
        <v>35</v>
      </c>
      <c r="B39" s="17" t="s">
        <v>98</v>
      </c>
      <c r="C39" s="18" t="s">
        <v>291</v>
      </c>
      <c r="D39" s="18" t="s">
        <v>153</v>
      </c>
      <c r="E39" s="18" t="s">
        <v>216</v>
      </c>
      <c r="F39" s="18" t="s">
        <v>154</v>
      </c>
      <c r="G39" s="18">
        <v>3.5</v>
      </c>
      <c r="H39" s="18">
        <v>0</v>
      </c>
      <c r="I39" s="18">
        <v>2</v>
      </c>
      <c r="J39" s="19">
        <v>0</v>
      </c>
      <c r="K39" s="19">
        <v>2</v>
      </c>
      <c r="L39" s="19">
        <v>3</v>
      </c>
      <c r="M39" s="19">
        <v>3.5</v>
      </c>
      <c r="N39" s="19">
        <v>0</v>
      </c>
      <c r="O39" s="19">
        <v>8</v>
      </c>
      <c r="P39" s="19">
        <v>8</v>
      </c>
      <c r="Q39" s="18">
        <f t="shared" si="1"/>
        <v>30</v>
      </c>
      <c r="R39" s="18" t="s">
        <v>451</v>
      </c>
      <c r="S39" s="18" t="s">
        <v>204</v>
      </c>
      <c r="T39" s="16"/>
      <c r="U39" s="16"/>
    </row>
    <row r="40" spans="1:21" ht="15.75">
      <c r="A40" s="10">
        <v>36</v>
      </c>
      <c r="B40" s="17" t="s">
        <v>292</v>
      </c>
      <c r="C40" s="18" t="s">
        <v>293</v>
      </c>
      <c r="D40" s="18" t="s">
        <v>294</v>
      </c>
      <c r="E40" s="18" t="s">
        <v>124</v>
      </c>
      <c r="F40" s="18" t="s">
        <v>154</v>
      </c>
      <c r="G40" s="19">
        <v>4</v>
      </c>
      <c r="H40" s="19">
        <v>0</v>
      </c>
      <c r="I40" s="19">
        <v>1</v>
      </c>
      <c r="J40" s="19">
        <v>4</v>
      </c>
      <c r="K40" s="19">
        <v>0</v>
      </c>
      <c r="L40" s="19">
        <v>0</v>
      </c>
      <c r="M40" s="19">
        <v>2</v>
      </c>
      <c r="N40" s="19">
        <v>0</v>
      </c>
      <c r="O40" s="19">
        <v>10</v>
      </c>
      <c r="P40" s="19">
        <v>9</v>
      </c>
      <c r="Q40" s="18">
        <f t="shared" si="1"/>
        <v>30</v>
      </c>
      <c r="R40" s="18" t="s">
        <v>451</v>
      </c>
      <c r="S40" s="18" t="s">
        <v>283</v>
      </c>
      <c r="T40" s="16"/>
      <c r="U40" s="16"/>
    </row>
    <row r="41" spans="1:21" ht="15.75">
      <c r="A41" s="10">
        <v>37</v>
      </c>
      <c r="B41" s="17" t="s">
        <v>314</v>
      </c>
      <c r="C41" s="19" t="s">
        <v>1017</v>
      </c>
      <c r="D41" s="19" t="s">
        <v>79</v>
      </c>
      <c r="E41" s="19" t="s">
        <v>46</v>
      </c>
      <c r="F41" s="18" t="s">
        <v>1207</v>
      </c>
      <c r="G41" s="19">
        <v>5</v>
      </c>
      <c r="H41" s="19">
        <v>0</v>
      </c>
      <c r="I41" s="19">
        <v>2</v>
      </c>
      <c r="J41" s="19">
        <v>2</v>
      </c>
      <c r="K41" s="19">
        <v>1</v>
      </c>
      <c r="L41" s="19">
        <v>3</v>
      </c>
      <c r="M41" s="19">
        <v>3</v>
      </c>
      <c r="N41" s="19">
        <v>0</v>
      </c>
      <c r="O41" s="19">
        <v>6</v>
      </c>
      <c r="P41" s="19">
        <v>8</v>
      </c>
      <c r="Q41" s="18">
        <f t="shared" si="1"/>
        <v>30</v>
      </c>
      <c r="R41" s="18" t="s">
        <v>451</v>
      </c>
      <c r="S41" s="18" t="s">
        <v>1008</v>
      </c>
      <c r="T41" s="9"/>
      <c r="U41" s="9"/>
    </row>
    <row r="42" spans="1:21" ht="15.75">
      <c r="A42" s="10">
        <v>38</v>
      </c>
      <c r="B42" s="17" t="s">
        <v>295</v>
      </c>
      <c r="C42" s="18" t="s">
        <v>296</v>
      </c>
      <c r="D42" s="18" t="s">
        <v>261</v>
      </c>
      <c r="E42" s="18" t="s">
        <v>108</v>
      </c>
      <c r="F42" s="18" t="s">
        <v>154</v>
      </c>
      <c r="G42" s="18">
        <v>3</v>
      </c>
      <c r="H42" s="18">
        <v>0</v>
      </c>
      <c r="I42" s="18">
        <v>2</v>
      </c>
      <c r="J42" s="19">
        <v>0</v>
      </c>
      <c r="K42" s="19">
        <v>0</v>
      </c>
      <c r="L42" s="19">
        <v>3</v>
      </c>
      <c r="M42" s="19">
        <v>3</v>
      </c>
      <c r="N42" s="19">
        <v>0</v>
      </c>
      <c r="O42" s="19">
        <v>8</v>
      </c>
      <c r="P42" s="19">
        <v>10</v>
      </c>
      <c r="Q42" s="18">
        <f t="shared" si="1"/>
        <v>29</v>
      </c>
      <c r="R42" s="19" t="s">
        <v>31</v>
      </c>
      <c r="S42" s="18" t="s">
        <v>204</v>
      </c>
      <c r="T42" s="16"/>
      <c r="U42" s="16"/>
    </row>
    <row r="43" spans="1:21" ht="15.75">
      <c r="A43" s="10">
        <v>39</v>
      </c>
      <c r="B43" s="17" t="s">
        <v>297</v>
      </c>
      <c r="C43" s="18" t="s">
        <v>298</v>
      </c>
      <c r="D43" s="18" t="s">
        <v>100</v>
      </c>
      <c r="E43" s="18" t="s">
        <v>290</v>
      </c>
      <c r="F43" s="18" t="s">
        <v>154</v>
      </c>
      <c r="G43" s="19">
        <v>4</v>
      </c>
      <c r="H43" s="19">
        <v>0</v>
      </c>
      <c r="I43" s="19">
        <v>0</v>
      </c>
      <c r="J43" s="19">
        <v>3</v>
      </c>
      <c r="K43" s="19">
        <v>0</v>
      </c>
      <c r="L43" s="19">
        <v>0</v>
      </c>
      <c r="M43" s="19">
        <v>2</v>
      </c>
      <c r="N43" s="19">
        <v>0</v>
      </c>
      <c r="O43" s="19">
        <v>10</v>
      </c>
      <c r="P43" s="19">
        <v>10</v>
      </c>
      <c r="Q43" s="18">
        <f t="shared" si="1"/>
        <v>29</v>
      </c>
      <c r="R43" s="19" t="s">
        <v>31</v>
      </c>
      <c r="S43" s="18" t="s">
        <v>283</v>
      </c>
      <c r="T43" s="16"/>
      <c r="U43" s="16"/>
    </row>
    <row r="44" spans="1:21" ht="15.75">
      <c r="A44" s="10">
        <v>40</v>
      </c>
      <c r="B44" s="17" t="s">
        <v>299</v>
      </c>
      <c r="C44" s="18" t="s">
        <v>300</v>
      </c>
      <c r="D44" s="18" t="s">
        <v>301</v>
      </c>
      <c r="E44" s="18" t="s">
        <v>108</v>
      </c>
      <c r="F44" s="18" t="s">
        <v>154</v>
      </c>
      <c r="G44" s="19">
        <v>3</v>
      </c>
      <c r="H44" s="19">
        <v>0</v>
      </c>
      <c r="I44" s="19">
        <v>2</v>
      </c>
      <c r="J44" s="19">
        <v>3</v>
      </c>
      <c r="K44" s="19">
        <v>2</v>
      </c>
      <c r="L44" s="19">
        <v>0</v>
      </c>
      <c r="M44" s="19">
        <v>1</v>
      </c>
      <c r="N44" s="19">
        <v>0</v>
      </c>
      <c r="O44" s="19">
        <v>10</v>
      </c>
      <c r="P44" s="19">
        <v>8</v>
      </c>
      <c r="Q44" s="18">
        <f t="shared" si="1"/>
        <v>29</v>
      </c>
      <c r="R44" s="19" t="s">
        <v>31</v>
      </c>
      <c r="S44" s="18" t="s">
        <v>283</v>
      </c>
      <c r="T44" s="16"/>
      <c r="U44" s="16"/>
    </row>
    <row r="45" spans="1:21" ht="15.75">
      <c r="A45" s="10">
        <v>41</v>
      </c>
      <c r="B45" s="17" t="s">
        <v>302</v>
      </c>
      <c r="C45" s="18" t="s">
        <v>303</v>
      </c>
      <c r="D45" s="18" t="s">
        <v>199</v>
      </c>
      <c r="E45" s="18" t="s">
        <v>304</v>
      </c>
      <c r="F45" s="18" t="s">
        <v>154</v>
      </c>
      <c r="G45" s="19">
        <v>3.5</v>
      </c>
      <c r="H45" s="19">
        <v>0</v>
      </c>
      <c r="I45" s="19">
        <v>2</v>
      </c>
      <c r="J45" s="19">
        <v>3</v>
      </c>
      <c r="K45" s="19">
        <v>0</v>
      </c>
      <c r="L45" s="19">
        <v>0</v>
      </c>
      <c r="M45" s="19">
        <v>3</v>
      </c>
      <c r="N45" s="19">
        <v>0</v>
      </c>
      <c r="O45" s="19">
        <v>10</v>
      </c>
      <c r="P45" s="19">
        <v>7</v>
      </c>
      <c r="Q45" s="18">
        <f t="shared" si="1"/>
        <v>28.5</v>
      </c>
      <c r="R45" s="19" t="s">
        <v>31</v>
      </c>
      <c r="S45" s="18" t="s">
        <v>283</v>
      </c>
      <c r="T45" s="16"/>
      <c r="U45" s="16"/>
    </row>
    <row r="46" spans="1:21" ht="15.75">
      <c r="A46" s="10">
        <v>42</v>
      </c>
      <c r="B46" s="17" t="s">
        <v>89</v>
      </c>
      <c r="C46" s="18" t="s">
        <v>490</v>
      </c>
      <c r="D46" s="18" t="s">
        <v>491</v>
      </c>
      <c r="E46" s="18" t="s">
        <v>492</v>
      </c>
      <c r="F46" s="18" t="s">
        <v>450</v>
      </c>
      <c r="G46" s="18">
        <v>3</v>
      </c>
      <c r="H46" s="18">
        <v>0</v>
      </c>
      <c r="I46" s="18">
        <v>3</v>
      </c>
      <c r="J46" s="19">
        <v>4</v>
      </c>
      <c r="K46" s="19">
        <v>0</v>
      </c>
      <c r="L46" s="19">
        <v>2</v>
      </c>
      <c r="M46" s="19">
        <v>4.5</v>
      </c>
      <c r="N46" s="19">
        <v>1</v>
      </c>
      <c r="O46" s="19">
        <v>2</v>
      </c>
      <c r="P46" s="19">
        <v>8</v>
      </c>
      <c r="Q46" s="18">
        <f t="shared" si="1"/>
        <v>27.5</v>
      </c>
      <c r="R46" s="18" t="s">
        <v>451</v>
      </c>
      <c r="S46" s="18" t="s">
        <v>488</v>
      </c>
      <c r="T46" s="16"/>
      <c r="U46" s="9"/>
    </row>
    <row r="47" spans="1:21" ht="15.75">
      <c r="A47" s="10">
        <v>43</v>
      </c>
      <c r="B47" s="17" t="s">
        <v>92</v>
      </c>
      <c r="C47" s="18" t="s">
        <v>305</v>
      </c>
      <c r="D47" s="18" t="s">
        <v>301</v>
      </c>
      <c r="E47" s="18" t="s">
        <v>46</v>
      </c>
      <c r="F47" s="18" t="s">
        <v>154</v>
      </c>
      <c r="G47" s="18">
        <v>2.5</v>
      </c>
      <c r="H47" s="18">
        <v>0</v>
      </c>
      <c r="I47" s="18">
        <v>2</v>
      </c>
      <c r="J47" s="19">
        <v>0</v>
      </c>
      <c r="K47" s="19">
        <v>2</v>
      </c>
      <c r="L47" s="19">
        <v>3.5</v>
      </c>
      <c r="M47" s="19">
        <v>0</v>
      </c>
      <c r="N47" s="19">
        <v>0</v>
      </c>
      <c r="O47" s="19">
        <v>10</v>
      </c>
      <c r="P47" s="19">
        <v>7</v>
      </c>
      <c r="Q47" s="18">
        <f t="shared" si="1"/>
        <v>27</v>
      </c>
      <c r="R47" s="19" t="s">
        <v>31</v>
      </c>
      <c r="S47" s="18" t="s">
        <v>204</v>
      </c>
      <c r="T47" s="16"/>
      <c r="U47" s="16"/>
    </row>
    <row r="48" spans="1:21" ht="17.25" customHeight="1">
      <c r="A48" s="10">
        <v>44</v>
      </c>
      <c r="B48" s="31" t="s">
        <v>552</v>
      </c>
      <c r="C48" s="22" t="s">
        <v>1372</v>
      </c>
      <c r="D48" s="22" t="s">
        <v>53</v>
      </c>
      <c r="E48" s="22" t="s">
        <v>35</v>
      </c>
      <c r="F48" s="22" t="s">
        <v>1294</v>
      </c>
      <c r="G48" s="22">
        <v>5</v>
      </c>
      <c r="H48" s="22">
        <v>0</v>
      </c>
      <c r="I48" s="22">
        <v>1</v>
      </c>
      <c r="J48" s="23">
        <v>5</v>
      </c>
      <c r="K48" s="23">
        <v>0</v>
      </c>
      <c r="L48" s="23">
        <v>2</v>
      </c>
      <c r="M48" s="23">
        <v>1</v>
      </c>
      <c r="N48" s="23">
        <v>0</v>
      </c>
      <c r="O48" s="23">
        <v>3</v>
      </c>
      <c r="P48" s="23">
        <v>10</v>
      </c>
      <c r="Q48" s="22">
        <f t="shared" si="1"/>
        <v>27</v>
      </c>
      <c r="R48" s="19" t="s">
        <v>31</v>
      </c>
      <c r="S48" s="22" t="s">
        <v>1297</v>
      </c>
      <c r="T48" s="9"/>
      <c r="U48" s="9"/>
    </row>
    <row r="49" spans="1:21" ht="17.25" customHeight="1">
      <c r="A49" s="10">
        <v>45</v>
      </c>
      <c r="B49" s="31" t="s">
        <v>1183</v>
      </c>
      <c r="C49" s="22" t="s">
        <v>1373</v>
      </c>
      <c r="D49" s="22" t="s">
        <v>1374</v>
      </c>
      <c r="E49" s="22" t="s">
        <v>492</v>
      </c>
      <c r="F49" s="22" t="s">
        <v>1294</v>
      </c>
      <c r="G49" s="22">
        <v>4</v>
      </c>
      <c r="H49" s="22">
        <v>0</v>
      </c>
      <c r="I49" s="22">
        <v>1</v>
      </c>
      <c r="J49" s="23">
        <v>2</v>
      </c>
      <c r="K49" s="23">
        <v>0</v>
      </c>
      <c r="L49" s="23">
        <v>5</v>
      </c>
      <c r="M49" s="23">
        <v>2</v>
      </c>
      <c r="N49" s="23">
        <v>1</v>
      </c>
      <c r="O49" s="23">
        <v>3</v>
      </c>
      <c r="P49" s="23">
        <v>9</v>
      </c>
      <c r="Q49" s="22">
        <f t="shared" si="1"/>
        <v>27</v>
      </c>
      <c r="R49" s="19" t="s">
        <v>31</v>
      </c>
      <c r="S49" s="22" t="s">
        <v>1297</v>
      </c>
      <c r="T49" s="9"/>
      <c r="U49" s="9"/>
    </row>
    <row r="50" spans="1:21" ht="15.75">
      <c r="A50" s="10">
        <v>46</v>
      </c>
      <c r="B50" s="17" t="s">
        <v>306</v>
      </c>
      <c r="C50" s="18" t="s">
        <v>307</v>
      </c>
      <c r="D50" s="18" t="s">
        <v>308</v>
      </c>
      <c r="E50" s="18" t="s">
        <v>309</v>
      </c>
      <c r="F50" s="18" t="s">
        <v>154</v>
      </c>
      <c r="G50" s="19">
        <v>4</v>
      </c>
      <c r="H50" s="19">
        <v>0</v>
      </c>
      <c r="I50" s="19">
        <v>0</v>
      </c>
      <c r="J50" s="19">
        <v>2</v>
      </c>
      <c r="K50" s="19">
        <v>0</v>
      </c>
      <c r="L50" s="19">
        <v>2.5</v>
      </c>
      <c r="M50" s="19">
        <v>1</v>
      </c>
      <c r="N50" s="19">
        <v>0</v>
      </c>
      <c r="O50" s="19">
        <v>10</v>
      </c>
      <c r="P50" s="19">
        <v>7</v>
      </c>
      <c r="Q50" s="18">
        <f t="shared" si="1"/>
        <v>26.5</v>
      </c>
      <c r="R50" s="19" t="s">
        <v>31</v>
      </c>
      <c r="S50" s="18" t="s">
        <v>283</v>
      </c>
      <c r="T50" s="9"/>
      <c r="U50" s="9"/>
    </row>
    <row r="51" spans="1:21" ht="15.75">
      <c r="A51" s="10">
        <v>47</v>
      </c>
      <c r="B51" s="17" t="s">
        <v>92</v>
      </c>
      <c r="C51" s="18" t="s">
        <v>493</v>
      </c>
      <c r="D51" s="18" t="s">
        <v>220</v>
      </c>
      <c r="E51" s="18" t="s">
        <v>230</v>
      </c>
      <c r="F51" s="18" t="s">
        <v>450</v>
      </c>
      <c r="G51" s="18">
        <v>3</v>
      </c>
      <c r="H51" s="18">
        <v>1</v>
      </c>
      <c r="I51" s="18">
        <v>2</v>
      </c>
      <c r="J51" s="19">
        <v>3</v>
      </c>
      <c r="K51" s="19">
        <v>0</v>
      </c>
      <c r="L51" s="19">
        <v>3</v>
      </c>
      <c r="M51" s="19">
        <v>3.5</v>
      </c>
      <c r="N51" s="19">
        <v>0</v>
      </c>
      <c r="O51" s="19">
        <v>3</v>
      </c>
      <c r="P51" s="19">
        <v>8</v>
      </c>
      <c r="Q51" s="18">
        <f t="shared" si="1"/>
        <v>26.5</v>
      </c>
      <c r="R51" s="18" t="s">
        <v>451</v>
      </c>
      <c r="S51" s="18" t="s">
        <v>488</v>
      </c>
      <c r="T51" s="16"/>
      <c r="U51" s="9"/>
    </row>
    <row r="52" spans="1:21" ht="15.75">
      <c r="A52" s="10">
        <v>48</v>
      </c>
      <c r="B52" s="17" t="s">
        <v>310</v>
      </c>
      <c r="C52" s="18" t="s">
        <v>494</v>
      </c>
      <c r="D52" s="18" t="s">
        <v>23</v>
      </c>
      <c r="E52" s="18" t="s">
        <v>30</v>
      </c>
      <c r="F52" s="18" t="s">
        <v>450</v>
      </c>
      <c r="G52" s="18">
        <v>3</v>
      </c>
      <c r="H52" s="18">
        <v>1</v>
      </c>
      <c r="I52" s="18">
        <v>0</v>
      </c>
      <c r="J52" s="19">
        <v>1</v>
      </c>
      <c r="K52" s="19">
        <v>0</v>
      </c>
      <c r="L52" s="19">
        <v>5</v>
      </c>
      <c r="M52" s="19">
        <v>4.5</v>
      </c>
      <c r="N52" s="19">
        <v>0</v>
      </c>
      <c r="O52" s="19">
        <v>4</v>
      </c>
      <c r="P52" s="19">
        <v>8</v>
      </c>
      <c r="Q52" s="18">
        <f t="shared" si="1"/>
        <v>26.5</v>
      </c>
      <c r="R52" s="18" t="s">
        <v>451</v>
      </c>
      <c r="S52" s="18" t="s">
        <v>488</v>
      </c>
      <c r="T52" s="16"/>
      <c r="U52" s="9"/>
    </row>
    <row r="53" spans="1:21" ht="15.75">
      <c r="A53" s="10">
        <v>49</v>
      </c>
      <c r="B53" s="17" t="s">
        <v>310</v>
      </c>
      <c r="C53" s="18" t="s">
        <v>1123</v>
      </c>
      <c r="D53" s="18" t="s">
        <v>1124</v>
      </c>
      <c r="E53" s="18" t="s">
        <v>313</v>
      </c>
      <c r="F53" s="41" t="s">
        <v>1208</v>
      </c>
      <c r="G53" s="18">
        <v>4</v>
      </c>
      <c r="H53" s="18">
        <v>0</v>
      </c>
      <c r="I53" s="18">
        <v>2</v>
      </c>
      <c r="J53" s="19">
        <v>1</v>
      </c>
      <c r="K53" s="19">
        <v>2</v>
      </c>
      <c r="L53" s="19">
        <v>3</v>
      </c>
      <c r="M53" s="19">
        <v>4.5</v>
      </c>
      <c r="N53" s="19">
        <v>2</v>
      </c>
      <c r="O53" s="19">
        <v>1</v>
      </c>
      <c r="P53" s="19">
        <v>7</v>
      </c>
      <c r="Q53" s="18">
        <f t="shared" si="1"/>
        <v>26.5</v>
      </c>
      <c r="R53" s="19" t="s">
        <v>31</v>
      </c>
      <c r="S53" s="19" t="s">
        <v>1121</v>
      </c>
      <c r="T53" s="16"/>
      <c r="U53" s="9"/>
    </row>
    <row r="54" spans="1:21" ht="15.75">
      <c r="A54" s="10">
        <v>50</v>
      </c>
      <c r="B54" s="17" t="s">
        <v>715</v>
      </c>
      <c r="C54" s="19" t="s">
        <v>716</v>
      </c>
      <c r="D54" s="19" t="s">
        <v>100</v>
      </c>
      <c r="E54" s="19" t="s">
        <v>46</v>
      </c>
      <c r="F54" s="19" t="s">
        <v>1203</v>
      </c>
      <c r="G54" s="19">
        <v>3</v>
      </c>
      <c r="H54" s="19">
        <v>2</v>
      </c>
      <c r="I54" s="19">
        <v>3</v>
      </c>
      <c r="J54" s="19">
        <v>0</v>
      </c>
      <c r="K54" s="19">
        <v>2</v>
      </c>
      <c r="L54" s="19">
        <v>5</v>
      </c>
      <c r="M54" s="19">
        <v>1</v>
      </c>
      <c r="N54" s="19">
        <v>0</v>
      </c>
      <c r="O54" s="19">
        <v>6</v>
      </c>
      <c r="P54" s="19">
        <v>4</v>
      </c>
      <c r="Q54" s="18">
        <f t="shared" si="1"/>
        <v>26</v>
      </c>
      <c r="R54" s="18" t="s">
        <v>451</v>
      </c>
      <c r="S54" s="18" t="s">
        <v>646</v>
      </c>
      <c r="T54" s="9"/>
      <c r="U54" s="9"/>
    </row>
    <row r="55" spans="1:21" ht="15.75">
      <c r="A55" s="10">
        <v>51</v>
      </c>
      <c r="B55" s="31" t="s">
        <v>1816</v>
      </c>
      <c r="C55" s="22" t="s">
        <v>1817</v>
      </c>
      <c r="D55" s="22" t="s">
        <v>257</v>
      </c>
      <c r="E55" s="22" t="s">
        <v>35</v>
      </c>
      <c r="F55" s="22" t="s">
        <v>1800</v>
      </c>
      <c r="G55" s="22">
        <v>6</v>
      </c>
      <c r="H55" s="22">
        <v>0</v>
      </c>
      <c r="I55" s="22">
        <v>0</v>
      </c>
      <c r="J55" s="23">
        <v>0</v>
      </c>
      <c r="K55" s="23">
        <v>0</v>
      </c>
      <c r="L55" s="23">
        <v>2</v>
      </c>
      <c r="M55" s="23">
        <v>8</v>
      </c>
      <c r="N55" s="23">
        <v>0</v>
      </c>
      <c r="O55" s="23">
        <v>0</v>
      </c>
      <c r="P55" s="23">
        <v>10</v>
      </c>
      <c r="Q55" s="22">
        <f t="shared" si="1"/>
        <v>26</v>
      </c>
      <c r="R55" s="19" t="s">
        <v>31</v>
      </c>
      <c r="S55" s="39" t="s">
        <v>1827</v>
      </c>
      <c r="T55" s="9"/>
      <c r="U55" s="9"/>
    </row>
    <row r="56" spans="1:21" ht="15.75">
      <c r="A56" s="10">
        <v>52</v>
      </c>
      <c r="B56" s="17" t="s">
        <v>102</v>
      </c>
      <c r="C56" s="18" t="s">
        <v>33</v>
      </c>
      <c r="D56" s="18" t="s">
        <v>1011</v>
      </c>
      <c r="E56" s="18" t="s">
        <v>539</v>
      </c>
      <c r="F56" s="18" t="s">
        <v>1207</v>
      </c>
      <c r="G56" s="18">
        <v>2.5</v>
      </c>
      <c r="H56" s="18">
        <v>0</v>
      </c>
      <c r="I56" s="18">
        <v>2</v>
      </c>
      <c r="J56" s="19">
        <v>2</v>
      </c>
      <c r="K56" s="19">
        <v>1</v>
      </c>
      <c r="L56" s="19">
        <v>2.5</v>
      </c>
      <c r="M56" s="19">
        <v>4.5</v>
      </c>
      <c r="N56" s="19">
        <v>0</v>
      </c>
      <c r="O56" s="19">
        <v>4</v>
      </c>
      <c r="P56" s="19">
        <v>7</v>
      </c>
      <c r="Q56" s="18">
        <f t="shared" si="1"/>
        <v>25.5</v>
      </c>
      <c r="R56" s="19" t="s">
        <v>31</v>
      </c>
      <c r="S56" s="18" t="s">
        <v>1008</v>
      </c>
      <c r="T56" s="9"/>
      <c r="U56" s="9"/>
    </row>
    <row r="57" spans="1:21" ht="15.75">
      <c r="A57" s="10">
        <v>53</v>
      </c>
      <c r="B57" s="17" t="s">
        <v>717</v>
      </c>
      <c r="C57" s="19" t="s">
        <v>718</v>
      </c>
      <c r="D57" s="19" t="s">
        <v>719</v>
      </c>
      <c r="E57" s="19" t="s">
        <v>160</v>
      </c>
      <c r="F57" s="19" t="s">
        <v>1203</v>
      </c>
      <c r="G57" s="19">
        <v>3</v>
      </c>
      <c r="H57" s="19">
        <v>0</v>
      </c>
      <c r="I57" s="19">
        <v>4</v>
      </c>
      <c r="J57" s="19">
        <v>0</v>
      </c>
      <c r="K57" s="19">
        <v>2</v>
      </c>
      <c r="L57" s="19">
        <v>0</v>
      </c>
      <c r="M57" s="19">
        <v>0</v>
      </c>
      <c r="N57" s="19">
        <v>0</v>
      </c>
      <c r="O57" s="19">
        <v>8</v>
      </c>
      <c r="P57" s="19">
        <v>8</v>
      </c>
      <c r="Q57" s="18">
        <f t="shared" si="1"/>
        <v>25</v>
      </c>
      <c r="R57" s="18" t="s">
        <v>451</v>
      </c>
      <c r="S57" s="18" t="s">
        <v>646</v>
      </c>
      <c r="T57" s="9"/>
      <c r="U57" s="9"/>
    </row>
    <row r="58" spans="1:21" ht="15.75">
      <c r="A58" s="10">
        <v>54</v>
      </c>
      <c r="B58" s="31" t="s">
        <v>1375</v>
      </c>
      <c r="C58" s="22" t="s">
        <v>1376</v>
      </c>
      <c r="D58" s="22" t="s">
        <v>349</v>
      </c>
      <c r="E58" s="22" t="s">
        <v>304</v>
      </c>
      <c r="F58" s="22" t="s">
        <v>1294</v>
      </c>
      <c r="G58" s="22">
        <v>3</v>
      </c>
      <c r="H58" s="22">
        <v>0</v>
      </c>
      <c r="I58" s="22">
        <v>1</v>
      </c>
      <c r="J58" s="23">
        <v>0</v>
      </c>
      <c r="K58" s="23">
        <v>1</v>
      </c>
      <c r="L58" s="23">
        <v>5</v>
      </c>
      <c r="M58" s="23">
        <v>6</v>
      </c>
      <c r="N58" s="23">
        <v>0</v>
      </c>
      <c r="O58" s="23">
        <v>1</v>
      </c>
      <c r="P58" s="23">
        <v>8</v>
      </c>
      <c r="Q58" s="22">
        <f t="shared" si="1"/>
        <v>25</v>
      </c>
      <c r="R58" s="19" t="s">
        <v>31</v>
      </c>
      <c r="S58" s="22" t="s">
        <v>1332</v>
      </c>
      <c r="T58" s="9"/>
      <c r="U58" s="9"/>
    </row>
    <row r="59" spans="1:21" ht="15.75">
      <c r="A59" s="10">
        <v>55</v>
      </c>
      <c r="B59" s="31" t="s">
        <v>80</v>
      </c>
      <c r="C59" s="23" t="s">
        <v>1752</v>
      </c>
      <c r="D59" s="23" t="s">
        <v>195</v>
      </c>
      <c r="E59" s="23" t="s">
        <v>1154</v>
      </c>
      <c r="F59" s="22" t="s">
        <v>1785</v>
      </c>
      <c r="G59" s="23">
        <v>3</v>
      </c>
      <c r="H59" s="23">
        <v>0</v>
      </c>
      <c r="I59" s="23">
        <v>3</v>
      </c>
      <c r="J59" s="23">
        <v>2</v>
      </c>
      <c r="K59" s="23">
        <v>1</v>
      </c>
      <c r="L59" s="23">
        <v>2</v>
      </c>
      <c r="M59" s="23">
        <v>5</v>
      </c>
      <c r="N59" s="23">
        <v>2</v>
      </c>
      <c r="O59" s="23">
        <v>1</v>
      </c>
      <c r="P59" s="23">
        <v>6</v>
      </c>
      <c r="Q59" s="22">
        <f t="shared" si="1"/>
        <v>25</v>
      </c>
      <c r="R59" s="19" t="s">
        <v>31</v>
      </c>
      <c r="S59" s="22" t="s">
        <v>1728</v>
      </c>
      <c r="T59" s="16" t="s">
        <v>1728</v>
      </c>
      <c r="U59" s="16" t="s">
        <v>1728</v>
      </c>
    </row>
    <row r="60" spans="1:21" ht="15.75">
      <c r="A60" s="10">
        <v>56</v>
      </c>
      <c r="B60" s="17" t="s">
        <v>297</v>
      </c>
      <c r="C60" s="19" t="s">
        <v>495</v>
      </c>
      <c r="D60" s="19" t="s">
        <v>75</v>
      </c>
      <c r="E60" s="19" t="s">
        <v>24</v>
      </c>
      <c r="F60" s="18" t="s">
        <v>450</v>
      </c>
      <c r="G60" s="19">
        <v>2.5</v>
      </c>
      <c r="H60" s="19">
        <v>1</v>
      </c>
      <c r="I60" s="19">
        <v>1</v>
      </c>
      <c r="J60" s="19">
        <v>3</v>
      </c>
      <c r="K60" s="19">
        <v>0</v>
      </c>
      <c r="L60" s="19">
        <v>2</v>
      </c>
      <c r="M60" s="19">
        <v>5</v>
      </c>
      <c r="N60" s="19">
        <v>0</v>
      </c>
      <c r="O60" s="19">
        <v>2</v>
      </c>
      <c r="P60" s="19">
        <v>8</v>
      </c>
      <c r="Q60" s="18">
        <f t="shared" si="1"/>
        <v>24.5</v>
      </c>
      <c r="R60" s="19" t="s">
        <v>31</v>
      </c>
      <c r="S60" s="18" t="s">
        <v>488</v>
      </c>
      <c r="T60" s="16"/>
      <c r="U60" s="9"/>
    </row>
    <row r="61" spans="1:21" ht="15.75">
      <c r="A61" s="10">
        <v>57</v>
      </c>
      <c r="B61" s="17" t="s">
        <v>842</v>
      </c>
      <c r="C61" s="18" t="s">
        <v>839</v>
      </c>
      <c r="D61" s="18" t="s">
        <v>163</v>
      </c>
      <c r="E61" s="18" t="s">
        <v>843</v>
      </c>
      <c r="F61" s="29" t="s">
        <v>1204</v>
      </c>
      <c r="G61" s="18">
        <v>4</v>
      </c>
      <c r="H61" s="18">
        <v>0</v>
      </c>
      <c r="I61" s="18">
        <v>1</v>
      </c>
      <c r="J61" s="19">
        <v>2</v>
      </c>
      <c r="K61" s="19">
        <v>2</v>
      </c>
      <c r="L61" s="19">
        <v>3.5</v>
      </c>
      <c r="M61" s="19">
        <v>3</v>
      </c>
      <c r="N61" s="19">
        <v>1</v>
      </c>
      <c r="O61" s="19">
        <v>1</v>
      </c>
      <c r="P61" s="19">
        <v>7</v>
      </c>
      <c r="Q61" s="18">
        <f t="shared" si="1"/>
        <v>24.5</v>
      </c>
      <c r="R61" s="18" t="s">
        <v>451</v>
      </c>
      <c r="S61" s="29" t="s">
        <v>828</v>
      </c>
      <c r="T61" s="9"/>
      <c r="U61" s="9"/>
    </row>
    <row r="62" spans="1:21" ht="15.75">
      <c r="A62" s="10">
        <v>58</v>
      </c>
      <c r="B62" s="31" t="s">
        <v>266</v>
      </c>
      <c r="C62" s="23" t="s">
        <v>1753</v>
      </c>
      <c r="D62" s="23" t="s">
        <v>100</v>
      </c>
      <c r="E62" s="23" t="s">
        <v>124</v>
      </c>
      <c r="F62" s="22" t="s">
        <v>1785</v>
      </c>
      <c r="G62" s="23">
        <v>3</v>
      </c>
      <c r="H62" s="23">
        <v>3</v>
      </c>
      <c r="I62" s="23">
        <v>2</v>
      </c>
      <c r="J62" s="23">
        <v>1</v>
      </c>
      <c r="K62" s="23">
        <v>0</v>
      </c>
      <c r="L62" s="23">
        <v>3</v>
      </c>
      <c r="M62" s="23">
        <v>3</v>
      </c>
      <c r="N62" s="23">
        <v>2</v>
      </c>
      <c r="O62" s="23">
        <v>3</v>
      </c>
      <c r="P62" s="23">
        <v>4</v>
      </c>
      <c r="Q62" s="22">
        <f aca="true" t="shared" si="2" ref="Q62:Q93">K62+J62+I62+H62+G62+L62+M62+N62+O62+P62</f>
        <v>24</v>
      </c>
      <c r="R62" s="19" t="s">
        <v>31</v>
      </c>
      <c r="S62" s="22" t="s">
        <v>1728</v>
      </c>
      <c r="T62" s="16" t="s">
        <v>1728</v>
      </c>
      <c r="U62" s="16" t="s">
        <v>1728</v>
      </c>
    </row>
    <row r="63" spans="1:21" ht="15.75">
      <c r="A63" s="10">
        <v>59</v>
      </c>
      <c r="B63" s="17" t="s">
        <v>720</v>
      </c>
      <c r="C63" s="19" t="s">
        <v>721</v>
      </c>
      <c r="D63" s="19" t="s">
        <v>722</v>
      </c>
      <c r="E63" s="19" t="s">
        <v>71</v>
      </c>
      <c r="F63" s="19" t="s">
        <v>1203</v>
      </c>
      <c r="G63" s="19">
        <v>2</v>
      </c>
      <c r="H63" s="19">
        <v>0</v>
      </c>
      <c r="I63" s="19">
        <v>2</v>
      </c>
      <c r="J63" s="19">
        <v>4</v>
      </c>
      <c r="K63" s="19">
        <v>1</v>
      </c>
      <c r="L63" s="19">
        <v>0</v>
      </c>
      <c r="M63" s="19">
        <v>2</v>
      </c>
      <c r="N63" s="19">
        <v>1</v>
      </c>
      <c r="O63" s="19">
        <v>6</v>
      </c>
      <c r="P63" s="19">
        <v>5</v>
      </c>
      <c r="Q63" s="18">
        <f t="shared" si="2"/>
        <v>23</v>
      </c>
      <c r="R63" s="19" t="s">
        <v>31</v>
      </c>
      <c r="S63" s="18" t="s">
        <v>646</v>
      </c>
      <c r="T63" s="9"/>
      <c r="U63" s="9"/>
    </row>
    <row r="64" spans="1:21" ht="15.75">
      <c r="A64" s="10">
        <v>60</v>
      </c>
      <c r="B64" s="17" t="s">
        <v>723</v>
      </c>
      <c r="C64" s="18" t="s">
        <v>724</v>
      </c>
      <c r="D64" s="18" t="s">
        <v>397</v>
      </c>
      <c r="E64" s="18" t="s">
        <v>30</v>
      </c>
      <c r="F64" s="19" t="s">
        <v>1203</v>
      </c>
      <c r="G64" s="18">
        <v>3.5</v>
      </c>
      <c r="H64" s="18">
        <v>0</v>
      </c>
      <c r="I64" s="18">
        <v>2</v>
      </c>
      <c r="J64" s="19">
        <v>3</v>
      </c>
      <c r="K64" s="19">
        <v>1</v>
      </c>
      <c r="L64" s="19">
        <v>5</v>
      </c>
      <c r="M64" s="19">
        <v>2</v>
      </c>
      <c r="N64" s="19">
        <v>0</v>
      </c>
      <c r="O64" s="19">
        <v>4</v>
      </c>
      <c r="P64" s="19">
        <v>2</v>
      </c>
      <c r="Q64" s="18">
        <f t="shared" si="2"/>
        <v>22.5</v>
      </c>
      <c r="R64" s="19" t="s">
        <v>31</v>
      </c>
      <c r="S64" s="18" t="s">
        <v>714</v>
      </c>
      <c r="T64" s="9"/>
      <c r="U64" s="9"/>
    </row>
    <row r="65" spans="1:21" ht="15.75">
      <c r="A65" s="10">
        <v>61</v>
      </c>
      <c r="B65" s="17" t="s">
        <v>98</v>
      </c>
      <c r="C65" s="18" t="s">
        <v>1009</v>
      </c>
      <c r="D65" s="18" t="s">
        <v>1010</v>
      </c>
      <c r="E65" s="18" t="s">
        <v>216</v>
      </c>
      <c r="F65" s="18" t="s">
        <v>1207</v>
      </c>
      <c r="G65" s="18">
        <v>2.5</v>
      </c>
      <c r="H65" s="18">
        <v>0</v>
      </c>
      <c r="I65" s="18">
        <v>2</v>
      </c>
      <c r="J65" s="19">
        <v>1</v>
      </c>
      <c r="K65" s="19">
        <v>0</v>
      </c>
      <c r="L65" s="19">
        <v>3</v>
      </c>
      <c r="M65" s="19">
        <v>0</v>
      </c>
      <c r="N65" s="19">
        <v>1</v>
      </c>
      <c r="O65" s="19">
        <v>4</v>
      </c>
      <c r="P65" s="19">
        <v>9</v>
      </c>
      <c r="Q65" s="18">
        <f t="shared" si="2"/>
        <v>22.5</v>
      </c>
      <c r="R65" s="19" t="s">
        <v>31</v>
      </c>
      <c r="S65" s="18" t="s">
        <v>1008</v>
      </c>
      <c r="T65" s="9"/>
      <c r="U65" s="9"/>
    </row>
    <row r="66" spans="1:21" ht="15.75">
      <c r="A66" s="10">
        <v>62</v>
      </c>
      <c r="B66" s="17" t="s">
        <v>295</v>
      </c>
      <c r="C66" s="18" t="s">
        <v>1015</v>
      </c>
      <c r="D66" s="18" t="s">
        <v>75</v>
      </c>
      <c r="E66" s="18" t="s">
        <v>46</v>
      </c>
      <c r="F66" s="18" t="s">
        <v>1207</v>
      </c>
      <c r="G66" s="18">
        <v>2.5</v>
      </c>
      <c r="H66" s="18">
        <v>1</v>
      </c>
      <c r="I66" s="18">
        <v>1</v>
      </c>
      <c r="J66" s="19">
        <v>3</v>
      </c>
      <c r="K66" s="19">
        <v>0</v>
      </c>
      <c r="L66" s="19">
        <v>1.5</v>
      </c>
      <c r="M66" s="19">
        <v>1.5</v>
      </c>
      <c r="N66" s="19">
        <v>0</v>
      </c>
      <c r="O66" s="19">
        <v>2</v>
      </c>
      <c r="P66" s="19">
        <v>9</v>
      </c>
      <c r="Q66" s="18">
        <f t="shared" si="2"/>
        <v>21.5</v>
      </c>
      <c r="R66" s="19" t="s">
        <v>31</v>
      </c>
      <c r="S66" s="18" t="s">
        <v>1008</v>
      </c>
      <c r="T66" s="9"/>
      <c r="U66" s="9"/>
    </row>
    <row r="67" spans="1:21" ht="15.75">
      <c r="A67" s="10">
        <v>63</v>
      </c>
      <c r="B67" s="17" t="s">
        <v>102</v>
      </c>
      <c r="C67" s="18" t="s">
        <v>496</v>
      </c>
      <c r="D67" s="18" t="s">
        <v>497</v>
      </c>
      <c r="E67" s="18" t="s">
        <v>124</v>
      </c>
      <c r="F67" s="18" t="s">
        <v>450</v>
      </c>
      <c r="G67" s="18">
        <v>4</v>
      </c>
      <c r="H67" s="18">
        <v>0</v>
      </c>
      <c r="I67" s="18">
        <v>2</v>
      </c>
      <c r="J67" s="19">
        <v>0</v>
      </c>
      <c r="K67" s="19">
        <v>0</v>
      </c>
      <c r="L67" s="19">
        <v>1</v>
      </c>
      <c r="M67" s="19">
        <v>5</v>
      </c>
      <c r="N67" s="19">
        <v>0</v>
      </c>
      <c r="O67" s="19">
        <v>1</v>
      </c>
      <c r="P67" s="19">
        <v>8</v>
      </c>
      <c r="Q67" s="18">
        <f t="shared" si="2"/>
        <v>21</v>
      </c>
      <c r="R67" s="19" t="s">
        <v>31</v>
      </c>
      <c r="S67" s="18" t="s">
        <v>488</v>
      </c>
      <c r="T67" s="16"/>
      <c r="U67" s="9"/>
    </row>
    <row r="68" spans="1:21" ht="15.75">
      <c r="A68" s="10">
        <v>64</v>
      </c>
      <c r="B68" s="31" t="s">
        <v>1565</v>
      </c>
      <c r="C68" s="22" t="s">
        <v>1566</v>
      </c>
      <c r="D68" s="22" t="s">
        <v>203</v>
      </c>
      <c r="E68" s="22" t="s">
        <v>392</v>
      </c>
      <c r="F68" s="18" t="s">
        <v>1828</v>
      </c>
      <c r="G68" s="22">
        <v>5</v>
      </c>
      <c r="H68" s="22">
        <v>1</v>
      </c>
      <c r="I68" s="22">
        <v>1</v>
      </c>
      <c r="J68" s="23">
        <v>1</v>
      </c>
      <c r="K68" s="23">
        <v>5</v>
      </c>
      <c r="L68" s="23">
        <v>1.5</v>
      </c>
      <c r="M68" s="23">
        <v>0</v>
      </c>
      <c r="N68" s="23">
        <v>0</v>
      </c>
      <c r="O68" s="23">
        <v>0</v>
      </c>
      <c r="P68" s="23">
        <v>6</v>
      </c>
      <c r="Q68" s="22">
        <f t="shared" si="2"/>
        <v>20.5</v>
      </c>
      <c r="R68" s="19" t="s">
        <v>155</v>
      </c>
      <c r="S68" s="22" t="s">
        <v>1546</v>
      </c>
      <c r="T68" s="9"/>
      <c r="U68" s="9"/>
    </row>
    <row r="69" spans="1:21" ht="15.75">
      <c r="A69" s="10">
        <v>65</v>
      </c>
      <c r="B69" s="17" t="s">
        <v>552</v>
      </c>
      <c r="C69" s="18" t="s">
        <v>1182</v>
      </c>
      <c r="D69" s="18" t="s">
        <v>45</v>
      </c>
      <c r="E69" s="18" t="s">
        <v>346</v>
      </c>
      <c r="F69" s="18" t="s">
        <v>1209</v>
      </c>
      <c r="G69" s="18">
        <v>4</v>
      </c>
      <c r="H69" s="18">
        <v>0</v>
      </c>
      <c r="I69" s="18">
        <v>0</v>
      </c>
      <c r="J69" s="19">
        <v>0</v>
      </c>
      <c r="K69" s="19">
        <v>2</v>
      </c>
      <c r="L69" s="19">
        <v>2</v>
      </c>
      <c r="M69" s="19">
        <v>4</v>
      </c>
      <c r="N69" s="19">
        <v>0</v>
      </c>
      <c r="O69" s="19">
        <v>0</v>
      </c>
      <c r="P69" s="19">
        <v>8</v>
      </c>
      <c r="Q69" s="18">
        <f t="shared" si="2"/>
        <v>20</v>
      </c>
      <c r="R69" s="19" t="s">
        <v>31</v>
      </c>
      <c r="S69" s="29" t="s">
        <v>1181</v>
      </c>
      <c r="T69" s="9"/>
      <c r="U69" s="9"/>
    </row>
    <row r="70" spans="1:21" ht="15.75">
      <c r="A70" s="10">
        <v>66</v>
      </c>
      <c r="B70" s="31" t="s">
        <v>842</v>
      </c>
      <c r="C70" s="22" t="s">
        <v>1502</v>
      </c>
      <c r="D70" s="22" t="s">
        <v>129</v>
      </c>
      <c r="E70" s="22" t="s">
        <v>76</v>
      </c>
      <c r="F70" s="22" t="s">
        <v>1428</v>
      </c>
      <c r="G70" s="22">
        <v>2</v>
      </c>
      <c r="H70" s="22">
        <v>0</v>
      </c>
      <c r="I70" s="22">
        <v>1</v>
      </c>
      <c r="J70" s="23">
        <v>4</v>
      </c>
      <c r="K70" s="23">
        <v>1</v>
      </c>
      <c r="L70" s="23">
        <v>0</v>
      </c>
      <c r="M70" s="23">
        <v>3</v>
      </c>
      <c r="N70" s="23">
        <v>0</v>
      </c>
      <c r="O70" s="23">
        <v>1</v>
      </c>
      <c r="P70" s="23">
        <v>8</v>
      </c>
      <c r="Q70" s="22">
        <f t="shared" si="2"/>
        <v>20</v>
      </c>
      <c r="R70" s="19" t="s">
        <v>31</v>
      </c>
      <c r="S70" s="22" t="s">
        <v>1491</v>
      </c>
      <c r="T70" s="16"/>
      <c r="U70" s="9"/>
    </row>
    <row r="71" spans="1:21" ht="15.75">
      <c r="A71" s="10">
        <v>67</v>
      </c>
      <c r="B71" s="31" t="s">
        <v>259</v>
      </c>
      <c r="C71" s="23" t="s">
        <v>1754</v>
      </c>
      <c r="D71" s="23" t="s">
        <v>203</v>
      </c>
      <c r="E71" s="23" t="s">
        <v>124</v>
      </c>
      <c r="F71" s="22" t="s">
        <v>1785</v>
      </c>
      <c r="G71" s="23">
        <v>0</v>
      </c>
      <c r="H71" s="23">
        <v>2</v>
      </c>
      <c r="I71" s="23">
        <v>2</v>
      </c>
      <c r="J71" s="23">
        <v>4</v>
      </c>
      <c r="K71" s="23">
        <v>1</v>
      </c>
      <c r="L71" s="23">
        <v>1</v>
      </c>
      <c r="M71" s="23">
        <v>3</v>
      </c>
      <c r="N71" s="23">
        <v>4</v>
      </c>
      <c r="O71" s="23">
        <v>0</v>
      </c>
      <c r="P71" s="23">
        <v>3</v>
      </c>
      <c r="Q71" s="22">
        <f t="shared" si="2"/>
        <v>20</v>
      </c>
      <c r="R71" s="19" t="s">
        <v>31</v>
      </c>
      <c r="S71" s="22" t="s">
        <v>1728</v>
      </c>
      <c r="T71" s="16" t="s">
        <v>1728</v>
      </c>
      <c r="U71" s="16" t="s">
        <v>1728</v>
      </c>
    </row>
    <row r="72" spans="1:21" ht="15.75">
      <c r="A72" s="10">
        <v>68</v>
      </c>
      <c r="B72" s="17" t="s">
        <v>314</v>
      </c>
      <c r="C72" s="19" t="s">
        <v>498</v>
      </c>
      <c r="D72" s="19" t="s">
        <v>38</v>
      </c>
      <c r="E72" s="19" t="s">
        <v>67</v>
      </c>
      <c r="F72" s="18" t="s">
        <v>450</v>
      </c>
      <c r="G72" s="19">
        <v>3</v>
      </c>
      <c r="H72" s="19">
        <v>0</v>
      </c>
      <c r="I72" s="19">
        <v>1</v>
      </c>
      <c r="J72" s="19">
        <v>4</v>
      </c>
      <c r="K72" s="19">
        <v>0</v>
      </c>
      <c r="L72" s="19">
        <v>0.5</v>
      </c>
      <c r="M72" s="19">
        <v>4</v>
      </c>
      <c r="N72" s="19">
        <v>0</v>
      </c>
      <c r="O72" s="19">
        <v>1</v>
      </c>
      <c r="P72" s="19">
        <v>6</v>
      </c>
      <c r="Q72" s="18">
        <f t="shared" si="2"/>
        <v>19.5</v>
      </c>
      <c r="R72" s="19" t="s">
        <v>31</v>
      </c>
      <c r="S72" s="18" t="s">
        <v>488</v>
      </c>
      <c r="T72" s="16"/>
      <c r="U72" s="9"/>
    </row>
    <row r="73" spans="1:21" ht="15.75">
      <c r="A73" s="10">
        <v>69</v>
      </c>
      <c r="B73" s="17" t="s">
        <v>725</v>
      </c>
      <c r="C73" s="18" t="s">
        <v>726</v>
      </c>
      <c r="D73" s="18" t="s">
        <v>727</v>
      </c>
      <c r="E73" s="18" t="s">
        <v>59</v>
      </c>
      <c r="F73" s="19" t="s">
        <v>1203</v>
      </c>
      <c r="G73" s="18">
        <v>2.5</v>
      </c>
      <c r="H73" s="18">
        <v>0</v>
      </c>
      <c r="I73" s="18">
        <v>9</v>
      </c>
      <c r="J73" s="19">
        <v>3</v>
      </c>
      <c r="K73" s="19">
        <v>0</v>
      </c>
      <c r="L73" s="19">
        <v>2</v>
      </c>
      <c r="M73" s="19">
        <v>0</v>
      </c>
      <c r="N73" s="19">
        <v>0</v>
      </c>
      <c r="O73" s="19">
        <v>3</v>
      </c>
      <c r="P73" s="19">
        <v>0</v>
      </c>
      <c r="Q73" s="18">
        <f t="shared" si="2"/>
        <v>19.5</v>
      </c>
      <c r="R73" s="19" t="s">
        <v>31</v>
      </c>
      <c r="S73" s="18" t="s">
        <v>728</v>
      </c>
      <c r="T73" s="9"/>
      <c r="U73" s="9"/>
    </row>
    <row r="74" spans="1:21" ht="15.75">
      <c r="A74" s="10">
        <v>70</v>
      </c>
      <c r="B74" s="17" t="s">
        <v>89</v>
      </c>
      <c r="C74" s="18" t="s">
        <v>1125</v>
      </c>
      <c r="D74" s="18" t="s">
        <v>397</v>
      </c>
      <c r="E74" s="18" t="s">
        <v>263</v>
      </c>
      <c r="F74" s="41" t="s">
        <v>1208</v>
      </c>
      <c r="G74" s="18">
        <v>2.5</v>
      </c>
      <c r="H74" s="18">
        <v>0</v>
      </c>
      <c r="I74" s="18">
        <v>6</v>
      </c>
      <c r="J74" s="19">
        <v>3</v>
      </c>
      <c r="K74" s="19">
        <v>0</v>
      </c>
      <c r="L74" s="19">
        <v>1.5</v>
      </c>
      <c r="M74" s="19">
        <v>1.5</v>
      </c>
      <c r="N74" s="19">
        <v>0</v>
      </c>
      <c r="O74" s="19">
        <v>0</v>
      </c>
      <c r="P74" s="19">
        <v>5</v>
      </c>
      <c r="Q74" s="18">
        <f t="shared" si="2"/>
        <v>19.5</v>
      </c>
      <c r="R74" s="19" t="s">
        <v>31</v>
      </c>
      <c r="S74" s="19" t="s">
        <v>1121</v>
      </c>
      <c r="T74" s="16"/>
      <c r="U74" s="9"/>
    </row>
    <row r="75" spans="1:21" ht="15.75">
      <c r="A75" s="10">
        <v>71</v>
      </c>
      <c r="B75" s="17" t="s">
        <v>92</v>
      </c>
      <c r="C75" s="18" t="s">
        <v>93</v>
      </c>
      <c r="D75" s="18" t="s">
        <v>94</v>
      </c>
      <c r="E75" s="18" t="s">
        <v>95</v>
      </c>
      <c r="F75" s="18" t="s">
        <v>25</v>
      </c>
      <c r="G75" s="18">
        <v>3</v>
      </c>
      <c r="H75" s="18">
        <v>0</v>
      </c>
      <c r="I75" s="18">
        <v>1</v>
      </c>
      <c r="J75" s="19">
        <v>0</v>
      </c>
      <c r="K75" s="19">
        <v>0</v>
      </c>
      <c r="L75" s="19">
        <v>2.5</v>
      </c>
      <c r="M75" s="19">
        <v>3.5</v>
      </c>
      <c r="N75" s="19">
        <v>0</v>
      </c>
      <c r="O75" s="19">
        <v>1</v>
      </c>
      <c r="P75" s="19">
        <v>8</v>
      </c>
      <c r="Q75" s="18">
        <f t="shared" si="2"/>
        <v>19</v>
      </c>
      <c r="R75" s="19" t="s">
        <v>31</v>
      </c>
      <c r="S75" s="18" t="s">
        <v>54</v>
      </c>
      <c r="T75" s="16"/>
      <c r="U75" s="16"/>
    </row>
    <row r="76" spans="1:21" ht="15.75">
      <c r="A76" s="10">
        <v>72</v>
      </c>
      <c r="B76" s="17" t="s">
        <v>729</v>
      </c>
      <c r="C76" s="18" t="s">
        <v>730</v>
      </c>
      <c r="D76" s="18" t="s">
        <v>100</v>
      </c>
      <c r="E76" s="18" t="s">
        <v>606</v>
      </c>
      <c r="F76" s="19" t="s">
        <v>1203</v>
      </c>
      <c r="G76" s="18">
        <v>3.5</v>
      </c>
      <c r="H76" s="18">
        <v>0</v>
      </c>
      <c r="I76" s="18">
        <v>2</v>
      </c>
      <c r="J76" s="19">
        <v>3</v>
      </c>
      <c r="K76" s="19">
        <v>0</v>
      </c>
      <c r="L76" s="19">
        <v>2</v>
      </c>
      <c r="M76" s="19">
        <v>0</v>
      </c>
      <c r="N76" s="19">
        <v>0</v>
      </c>
      <c r="O76" s="19">
        <v>3</v>
      </c>
      <c r="P76" s="19">
        <v>5</v>
      </c>
      <c r="Q76" s="18">
        <f t="shared" si="2"/>
        <v>18.5</v>
      </c>
      <c r="R76" s="19" t="s">
        <v>31</v>
      </c>
      <c r="S76" s="18" t="s">
        <v>714</v>
      </c>
      <c r="T76" s="9"/>
      <c r="U76" s="9"/>
    </row>
    <row r="77" spans="1:21" ht="15.75">
      <c r="A77" s="10">
        <v>73</v>
      </c>
      <c r="B77" s="31" t="s">
        <v>1567</v>
      </c>
      <c r="C77" s="22" t="s">
        <v>1568</v>
      </c>
      <c r="D77" s="22" t="s">
        <v>767</v>
      </c>
      <c r="E77" s="22" t="s">
        <v>250</v>
      </c>
      <c r="F77" s="18" t="s">
        <v>1828</v>
      </c>
      <c r="G77" s="22">
        <v>4.5</v>
      </c>
      <c r="H77" s="22">
        <v>1</v>
      </c>
      <c r="I77" s="22">
        <v>1</v>
      </c>
      <c r="J77" s="23">
        <v>0</v>
      </c>
      <c r="K77" s="23">
        <v>0</v>
      </c>
      <c r="L77" s="23">
        <v>2.5</v>
      </c>
      <c r="M77" s="23">
        <v>2</v>
      </c>
      <c r="N77" s="23">
        <v>0</v>
      </c>
      <c r="O77" s="23">
        <v>0</v>
      </c>
      <c r="P77" s="23">
        <v>7</v>
      </c>
      <c r="Q77" s="22">
        <f t="shared" si="2"/>
        <v>18</v>
      </c>
      <c r="R77" s="18" t="s">
        <v>451</v>
      </c>
      <c r="S77" s="22" t="s">
        <v>1546</v>
      </c>
      <c r="T77" s="9"/>
      <c r="U77" s="9"/>
    </row>
    <row r="78" spans="1:21" ht="15.75">
      <c r="A78" s="10">
        <v>74</v>
      </c>
      <c r="B78" s="17" t="s">
        <v>96</v>
      </c>
      <c r="C78" s="18" t="s">
        <v>97</v>
      </c>
      <c r="D78" s="18" t="s">
        <v>45</v>
      </c>
      <c r="E78" s="18" t="s">
        <v>46</v>
      </c>
      <c r="F78" s="18" t="s">
        <v>25</v>
      </c>
      <c r="G78" s="18">
        <v>3.5</v>
      </c>
      <c r="H78" s="18">
        <v>0</v>
      </c>
      <c r="I78" s="18">
        <v>1</v>
      </c>
      <c r="J78" s="19">
        <v>1</v>
      </c>
      <c r="K78" s="19">
        <v>0</v>
      </c>
      <c r="L78" s="19">
        <v>3</v>
      </c>
      <c r="M78" s="19">
        <v>2.5</v>
      </c>
      <c r="N78" s="19">
        <v>0</v>
      </c>
      <c r="O78" s="19">
        <v>0</v>
      </c>
      <c r="P78" s="19">
        <v>6</v>
      </c>
      <c r="Q78" s="18">
        <f t="shared" si="2"/>
        <v>17</v>
      </c>
      <c r="R78" s="19" t="s">
        <v>31</v>
      </c>
      <c r="S78" s="18" t="s">
        <v>54</v>
      </c>
      <c r="T78" s="16"/>
      <c r="U78" s="16"/>
    </row>
    <row r="79" spans="1:21" ht="15.75">
      <c r="A79" s="10">
        <v>75</v>
      </c>
      <c r="B79" s="17" t="s">
        <v>98</v>
      </c>
      <c r="C79" s="18" t="s">
        <v>499</v>
      </c>
      <c r="D79" s="18" t="s">
        <v>159</v>
      </c>
      <c r="E79" s="18" t="s">
        <v>392</v>
      </c>
      <c r="F79" s="18" t="s">
        <v>450</v>
      </c>
      <c r="G79" s="18">
        <v>4</v>
      </c>
      <c r="H79" s="18">
        <v>0</v>
      </c>
      <c r="I79" s="18">
        <v>2</v>
      </c>
      <c r="J79" s="19">
        <v>1</v>
      </c>
      <c r="K79" s="19">
        <v>0</v>
      </c>
      <c r="L79" s="19">
        <v>2</v>
      </c>
      <c r="M79" s="19">
        <v>5</v>
      </c>
      <c r="N79" s="19">
        <v>0</v>
      </c>
      <c r="O79" s="19">
        <v>3</v>
      </c>
      <c r="P79" s="19">
        <v>0</v>
      </c>
      <c r="Q79" s="18">
        <f t="shared" si="2"/>
        <v>17</v>
      </c>
      <c r="R79" s="19" t="s">
        <v>31</v>
      </c>
      <c r="S79" s="18" t="s">
        <v>488</v>
      </c>
      <c r="T79" s="16"/>
      <c r="U79" s="9"/>
    </row>
    <row r="80" spans="1:21" ht="15.75">
      <c r="A80" s="10">
        <v>76</v>
      </c>
      <c r="B80" s="17" t="s">
        <v>310</v>
      </c>
      <c r="C80" s="18" t="s">
        <v>1016</v>
      </c>
      <c r="D80" s="18" t="s">
        <v>140</v>
      </c>
      <c r="E80" s="18" t="s">
        <v>250</v>
      </c>
      <c r="F80" s="18" t="s">
        <v>1207</v>
      </c>
      <c r="G80" s="18">
        <v>3</v>
      </c>
      <c r="H80" s="18">
        <v>0</v>
      </c>
      <c r="I80" s="18">
        <v>1</v>
      </c>
      <c r="J80" s="19">
        <v>1</v>
      </c>
      <c r="K80" s="19">
        <v>0</v>
      </c>
      <c r="L80" s="19">
        <v>3</v>
      </c>
      <c r="M80" s="19">
        <v>5</v>
      </c>
      <c r="N80" s="19">
        <v>0</v>
      </c>
      <c r="O80" s="19">
        <v>4</v>
      </c>
      <c r="P80" s="19">
        <v>0</v>
      </c>
      <c r="Q80" s="18">
        <f t="shared" si="2"/>
        <v>17</v>
      </c>
      <c r="R80" s="19" t="s">
        <v>31</v>
      </c>
      <c r="S80" s="18" t="s">
        <v>1008</v>
      </c>
      <c r="T80" s="9"/>
      <c r="U80" s="9"/>
    </row>
    <row r="81" spans="1:21" ht="15.75">
      <c r="A81" s="10">
        <v>77</v>
      </c>
      <c r="B81" s="17" t="s">
        <v>102</v>
      </c>
      <c r="C81" s="18" t="s">
        <v>1126</v>
      </c>
      <c r="D81" s="18" t="s">
        <v>545</v>
      </c>
      <c r="E81" s="18" t="s">
        <v>24</v>
      </c>
      <c r="F81" s="41" t="s">
        <v>1208</v>
      </c>
      <c r="G81" s="18">
        <v>3.5</v>
      </c>
      <c r="H81" s="18">
        <v>0</v>
      </c>
      <c r="I81" s="18">
        <v>0</v>
      </c>
      <c r="J81" s="19">
        <v>0</v>
      </c>
      <c r="K81" s="19">
        <v>0</v>
      </c>
      <c r="L81" s="19">
        <v>1.5</v>
      </c>
      <c r="M81" s="19">
        <v>1.5</v>
      </c>
      <c r="N81" s="19">
        <v>3</v>
      </c>
      <c r="O81" s="19">
        <v>0</v>
      </c>
      <c r="P81" s="19">
        <v>7</v>
      </c>
      <c r="Q81" s="18">
        <f t="shared" si="2"/>
        <v>16.5</v>
      </c>
      <c r="R81" s="19" t="s">
        <v>31</v>
      </c>
      <c r="S81" s="19" t="s">
        <v>1121</v>
      </c>
      <c r="T81" s="16"/>
      <c r="U81" s="9"/>
    </row>
    <row r="82" spans="1:21" ht="15.75">
      <c r="A82" s="10">
        <v>78</v>
      </c>
      <c r="B82" s="31" t="s">
        <v>96</v>
      </c>
      <c r="C82" s="22" t="s">
        <v>1240</v>
      </c>
      <c r="D82" s="22" t="s">
        <v>190</v>
      </c>
      <c r="E82" s="22" t="s">
        <v>50</v>
      </c>
      <c r="F82" s="22" t="s">
        <v>1212</v>
      </c>
      <c r="G82" s="22">
        <v>3.5</v>
      </c>
      <c r="H82" s="22">
        <v>0</v>
      </c>
      <c r="I82" s="22">
        <v>0</v>
      </c>
      <c r="J82" s="23">
        <v>3</v>
      </c>
      <c r="K82" s="23">
        <v>0</v>
      </c>
      <c r="L82" s="23">
        <v>2</v>
      </c>
      <c r="M82" s="23">
        <v>0</v>
      </c>
      <c r="N82" s="23">
        <v>0</v>
      </c>
      <c r="O82" s="23">
        <v>2</v>
      </c>
      <c r="P82" s="23">
        <v>6</v>
      </c>
      <c r="Q82" s="22">
        <f t="shared" si="2"/>
        <v>16.5</v>
      </c>
      <c r="R82" s="19" t="s">
        <v>31</v>
      </c>
      <c r="S82" s="22" t="s">
        <v>1241</v>
      </c>
      <c r="T82" s="9"/>
      <c r="U82" s="9"/>
    </row>
    <row r="83" spans="1:21" ht="15.75">
      <c r="A83" s="10">
        <v>79</v>
      </c>
      <c r="B83" s="17" t="s">
        <v>731</v>
      </c>
      <c r="C83" s="18" t="s">
        <v>732</v>
      </c>
      <c r="D83" s="18" t="s">
        <v>733</v>
      </c>
      <c r="E83" s="18" t="s">
        <v>101</v>
      </c>
      <c r="F83" s="19" t="s">
        <v>1203</v>
      </c>
      <c r="G83" s="18">
        <v>2.5</v>
      </c>
      <c r="H83" s="18">
        <v>0</v>
      </c>
      <c r="I83" s="18">
        <v>3</v>
      </c>
      <c r="J83" s="19">
        <v>4</v>
      </c>
      <c r="K83" s="19">
        <v>1</v>
      </c>
      <c r="L83" s="19">
        <v>2.5</v>
      </c>
      <c r="M83" s="19">
        <v>1</v>
      </c>
      <c r="N83" s="19">
        <v>0</v>
      </c>
      <c r="O83" s="19">
        <v>2</v>
      </c>
      <c r="P83" s="19">
        <v>0</v>
      </c>
      <c r="Q83" s="18">
        <f t="shared" si="2"/>
        <v>16</v>
      </c>
      <c r="R83" s="19" t="s">
        <v>31</v>
      </c>
      <c r="S83" s="18" t="s">
        <v>728</v>
      </c>
      <c r="T83" s="9"/>
      <c r="U83" s="9"/>
    </row>
    <row r="84" spans="1:21" ht="15.75">
      <c r="A84" s="10">
        <v>80</v>
      </c>
      <c r="B84" s="17" t="s">
        <v>840</v>
      </c>
      <c r="C84" s="18" t="s">
        <v>841</v>
      </c>
      <c r="D84" s="18" t="s">
        <v>159</v>
      </c>
      <c r="E84" s="18" t="s">
        <v>250</v>
      </c>
      <c r="F84" s="29" t="s">
        <v>1204</v>
      </c>
      <c r="G84" s="18">
        <v>2</v>
      </c>
      <c r="H84" s="18">
        <v>0</v>
      </c>
      <c r="I84" s="18">
        <v>0</v>
      </c>
      <c r="J84" s="19">
        <v>0</v>
      </c>
      <c r="K84" s="19">
        <v>0</v>
      </c>
      <c r="L84" s="19">
        <v>5</v>
      </c>
      <c r="M84" s="19">
        <v>2</v>
      </c>
      <c r="N84" s="19">
        <v>0</v>
      </c>
      <c r="O84" s="19">
        <v>0</v>
      </c>
      <c r="P84" s="19">
        <v>7</v>
      </c>
      <c r="Q84" s="18">
        <f t="shared" si="2"/>
        <v>16</v>
      </c>
      <c r="R84" s="19" t="s">
        <v>31</v>
      </c>
      <c r="S84" s="29" t="s">
        <v>828</v>
      </c>
      <c r="T84" s="9"/>
      <c r="U84" s="9"/>
    </row>
    <row r="85" spans="1:21" ht="15.75">
      <c r="A85" s="10">
        <v>81</v>
      </c>
      <c r="B85" s="17" t="s">
        <v>550</v>
      </c>
      <c r="C85" s="18" t="s">
        <v>880</v>
      </c>
      <c r="D85" s="18" t="s">
        <v>881</v>
      </c>
      <c r="E85" s="18" t="s">
        <v>76</v>
      </c>
      <c r="F85" s="18" t="s">
        <v>1206</v>
      </c>
      <c r="G85" s="18">
        <v>3</v>
      </c>
      <c r="H85" s="18">
        <v>1</v>
      </c>
      <c r="I85" s="18">
        <v>1</v>
      </c>
      <c r="J85" s="19">
        <v>1</v>
      </c>
      <c r="K85" s="19">
        <v>0</v>
      </c>
      <c r="L85" s="19">
        <v>2</v>
      </c>
      <c r="M85" s="19">
        <v>2</v>
      </c>
      <c r="N85" s="19">
        <v>0</v>
      </c>
      <c r="O85" s="19">
        <v>2</v>
      </c>
      <c r="P85" s="19">
        <v>4</v>
      </c>
      <c r="Q85" s="18">
        <f t="shared" si="2"/>
        <v>16</v>
      </c>
      <c r="R85" s="19" t="s">
        <v>31</v>
      </c>
      <c r="S85" s="18" t="s">
        <v>882</v>
      </c>
      <c r="T85" s="16"/>
      <c r="U85" s="9"/>
    </row>
    <row r="86" spans="1:21" ht="15.75">
      <c r="A86" s="10">
        <v>82</v>
      </c>
      <c r="B86" s="17" t="s">
        <v>1183</v>
      </c>
      <c r="C86" s="18" t="s">
        <v>1184</v>
      </c>
      <c r="D86" s="18" t="s">
        <v>467</v>
      </c>
      <c r="E86" s="18" t="s">
        <v>67</v>
      </c>
      <c r="F86" s="18" t="s">
        <v>1209</v>
      </c>
      <c r="G86" s="18">
        <v>3.5</v>
      </c>
      <c r="H86" s="18">
        <v>0</v>
      </c>
      <c r="I86" s="18">
        <v>1</v>
      </c>
      <c r="J86" s="19">
        <v>0</v>
      </c>
      <c r="K86" s="19">
        <v>0</v>
      </c>
      <c r="L86" s="19">
        <v>1</v>
      </c>
      <c r="M86" s="19">
        <v>3.5</v>
      </c>
      <c r="N86" s="19">
        <v>0</v>
      </c>
      <c r="O86" s="19">
        <v>0</v>
      </c>
      <c r="P86" s="19">
        <v>7</v>
      </c>
      <c r="Q86" s="18">
        <f t="shared" si="2"/>
        <v>16</v>
      </c>
      <c r="R86" s="19" t="s">
        <v>31</v>
      </c>
      <c r="S86" s="29" t="s">
        <v>1181</v>
      </c>
      <c r="T86" s="9"/>
      <c r="U86" s="9"/>
    </row>
    <row r="87" spans="1:21" ht="15.75">
      <c r="A87" s="10">
        <v>83</v>
      </c>
      <c r="B87" s="31" t="s">
        <v>1569</v>
      </c>
      <c r="C87" s="22" t="s">
        <v>1570</v>
      </c>
      <c r="D87" s="22" t="s">
        <v>1571</v>
      </c>
      <c r="E87" s="22" t="s">
        <v>46</v>
      </c>
      <c r="F87" s="18" t="s">
        <v>1828</v>
      </c>
      <c r="G87" s="22">
        <v>3.5</v>
      </c>
      <c r="H87" s="22">
        <v>1</v>
      </c>
      <c r="I87" s="22">
        <v>0</v>
      </c>
      <c r="J87" s="23">
        <v>0</v>
      </c>
      <c r="K87" s="23">
        <v>0</v>
      </c>
      <c r="L87" s="23">
        <v>1.5</v>
      </c>
      <c r="M87" s="23">
        <v>3</v>
      </c>
      <c r="N87" s="23">
        <v>0</v>
      </c>
      <c r="O87" s="23">
        <v>0</v>
      </c>
      <c r="P87" s="23">
        <v>7</v>
      </c>
      <c r="Q87" s="22">
        <f t="shared" si="2"/>
        <v>16</v>
      </c>
      <c r="R87" s="18" t="s">
        <v>451</v>
      </c>
      <c r="S87" s="22" t="s">
        <v>1546</v>
      </c>
      <c r="T87" s="9"/>
      <c r="U87" s="9"/>
    </row>
    <row r="88" spans="1:21" ht="15.75">
      <c r="A88" s="10">
        <v>84</v>
      </c>
      <c r="B88" s="31" t="s">
        <v>1565</v>
      </c>
      <c r="C88" s="22" t="s">
        <v>1572</v>
      </c>
      <c r="D88" s="22" t="s">
        <v>320</v>
      </c>
      <c r="E88" s="22" t="s">
        <v>1573</v>
      </c>
      <c r="F88" s="18" t="s">
        <v>1828</v>
      </c>
      <c r="G88" s="22">
        <v>0</v>
      </c>
      <c r="H88" s="22">
        <v>1</v>
      </c>
      <c r="I88" s="22">
        <v>0</v>
      </c>
      <c r="J88" s="23">
        <v>5</v>
      </c>
      <c r="K88" s="23">
        <v>1</v>
      </c>
      <c r="L88" s="23">
        <v>1</v>
      </c>
      <c r="M88" s="23">
        <v>1</v>
      </c>
      <c r="N88" s="23">
        <v>1</v>
      </c>
      <c r="O88" s="23">
        <v>1</v>
      </c>
      <c r="P88" s="23">
        <v>5</v>
      </c>
      <c r="Q88" s="22">
        <f t="shared" si="2"/>
        <v>16</v>
      </c>
      <c r="R88" s="18" t="s">
        <v>451</v>
      </c>
      <c r="S88" s="22" t="s">
        <v>1546</v>
      </c>
      <c r="T88" s="9"/>
      <c r="U88" s="9"/>
    </row>
    <row r="89" spans="1:21" ht="15.75">
      <c r="A89" s="10">
        <v>85</v>
      </c>
      <c r="B89" s="17" t="s">
        <v>310</v>
      </c>
      <c r="C89" s="18" t="s">
        <v>311</v>
      </c>
      <c r="D89" s="18" t="s">
        <v>312</v>
      </c>
      <c r="E89" s="18" t="s">
        <v>313</v>
      </c>
      <c r="F89" s="18" t="s">
        <v>154</v>
      </c>
      <c r="G89" s="18">
        <v>4</v>
      </c>
      <c r="H89" s="18">
        <v>0</v>
      </c>
      <c r="I89" s="18">
        <v>0</v>
      </c>
      <c r="J89" s="19">
        <v>0</v>
      </c>
      <c r="K89" s="19">
        <v>1</v>
      </c>
      <c r="L89" s="19">
        <v>2.5</v>
      </c>
      <c r="M89" s="19">
        <v>1</v>
      </c>
      <c r="N89" s="19">
        <v>0</v>
      </c>
      <c r="O89" s="19">
        <v>7</v>
      </c>
      <c r="P89" s="19">
        <v>0</v>
      </c>
      <c r="Q89" s="18">
        <f t="shared" si="2"/>
        <v>15.5</v>
      </c>
      <c r="R89" s="19" t="s">
        <v>31</v>
      </c>
      <c r="S89" s="18" t="s">
        <v>204</v>
      </c>
      <c r="T89" s="9"/>
      <c r="U89" s="9"/>
    </row>
    <row r="90" spans="1:21" ht="15.75">
      <c r="A90" s="10">
        <v>86</v>
      </c>
      <c r="B90" s="17" t="s">
        <v>314</v>
      </c>
      <c r="C90" s="18" t="s">
        <v>315</v>
      </c>
      <c r="D90" s="18" t="s">
        <v>199</v>
      </c>
      <c r="E90" s="18" t="s">
        <v>46</v>
      </c>
      <c r="F90" s="18" t="s">
        <v>154</v>
      </c>
      <c r="G90" s="19">
        <v>2.5</v>
      </c>
      <c r="H90" s="19">
        <v>2</v>
      </c>
      <c r="I90" s="19">
        <v>0</v>
      </c>
      <c r="J90" s="19">
        <v>0</v>
      </c>
      <c r="K90" s="19">
        <v>1</v>
      </c>
      <c r="L90" s="19">
        <v>3</v>
      </c>
      <c r="M90" s="19">
        <v>2</v>
      </c>
      <c r="N90" s="19">
        <v>0</v>
      </c>
      <c r="O90" s="19">
        <v>0</v>
      </c>
      <c r="P90" s="19">
        <v>5</v>
      </c>
      <c r="Q90" s="18">
        <f t="shared" si="2"/>
        <v>15.5</v>
      </c>
      <c r="R90" s="19" t="s">
        <v>31</v>
      </c>
      <c r="S90" s="18" t="s">
        <v>283</v>
      </c>
      <c r="T90" s="9"/>
      <c r="U90" s="9"/>
    </row>
    <row r="91" spans="1:21" ht="15.75">
      <c r="A91" s="10">
        <v>87</v>
      </c>
      <c r="B91" s="17" t="s">
        <v>734</v>
      </c>
      <c r="C91" s="18" t="s">
        <v>724</v>
      </c>
      <c r="D91" s="18" t="s">
        <v>29</v>
      </c>
      <c r="E91" s="18" t="s">
        <v>30</v>
      </c>
      <c r="F91" s="19" t="s">
        <v>1203</v>
      </c>
      <c r="G91" s="18">
        <v>3.5</v>
      </c>
      <c r="H91" s="18">
        <v>0</v>
      </c>
      <c r="I91" s="18">
        <v>2</v>
      </c>
      <c r="J91" s="19">
        <v>3</v>
      </c>
      <c r="K91" s="19">
        <v>1</v>
      </c>
      <c r="L91" s="19">
        <v>0</v>
      </c>
      <c r="M91" s="19">
        <v>0</v>
      </c>
      <c r="N91" s="19">
        <v>0</v>
      </c>
      <c r="O91" s="19">
        <v>6</v>
      </c>
      <c r="P91" s="19">
        <v>0</v>
      </c>
      <c r="Q91" s="18">
        <f t="shared" si="2"/>
        <v>15.5</v>
      </c>
      <c r="R91" s="19" t="s">
        <v>31</v>
      </c>
      <c r="S91" s="18" t="s">
        <v>714</v>
      </c>
      <c r="T91" s="9"/>
      <c r="U91" s="9"/>
    </row>
    <row r="92" spans="1:21" ht="15.75">
      <c r="A92" s="10">
        <v>88</v>
      </c>
      <c r="B92" s="17" t="s">
        <v>96</v>
      </c>
      <c r="C92" s="18" t="s">
        <v>1127</v>
      </c>
      <c r="D92" s="18" t="s">
        <v>1124</v>
      </c>
      <c r="E92" s="18" t="s">
        <v>216</v>
      </c>
      <c r="F92" s="41" t="s">
        <v>1208</v>
      </c>
      <c r="G92" s="18">
        <v>1.5</v>
      </c>
      <c r="H92" s="18">
        <v>0</v>
      </c>
      <c r="I92" s="18">
        <v>1</v>
      </c>
      <c r="J92" s="19">
        <v>0</v>
      </c>
      <c r="K92" s="19">
        <v>2</v>
      </c>
      <c r="L92" s="19">
        <v>2.5</v>
      </c>
      <c r="M92" s="19">
        <v>1.5</v>
      </c>
      <c r="N92" s="19">
        <v>0</v>
      </c>
      <c r="O92" s="19">
        <v>0</v>
      </c>
      <c r="P92" s="19">
        <v>7</v>
      </c>
      <c r="Q92" s="18">
        <f t="shared" si="2"/>
        <v>15.5</v>
      </c>
      <c r="R92" s="19" t="s">
        <v>31</v>
      </c>
      <c r="S92" s="19" t="s">
        <v>1121</v>
      </c>
      <c r="T92" s="16"/>
      <c r="U92" s="9"/>
    </row>
    <row r="93" spans="1:21" ht="15.75">
      <c r="A93" s="10">
        <v>89</v>
      </c>
      <c r="B93" s="31" t="s">
        <v>102</v>
      </c>
      <c r="C93" s="22" t="s">
        <v>1242</v>
      </c>
      <c r="D93" s="22" t="s">
        <v>100</v>
      </c>
      <c r="E93" s="22" t="s">
        <v>200</v>
      </c>
      <c r="F93" s="22" t="s">
        <v>1212</v>
      </c>
      <c r="G93" s="22">
        <v>3</v>
      </c>
      <c r="H93" s="22">
        <v>0</v>
      </c>
      <c r="I93" s="22">
        <v>0</v>
      </c>
      <c r="J93" s="23">
        <v>0</v>
      </c>
      <c r="K93" s="23">
        <v>0</v>
      </c>
      <c r="L93" s="23">
        <v>0</v>
      </c>
      <c r="M93" s="23">
        <v>0.5</v>
      </c>
      <c r="N93" s="23">
        <v>0</v>
      </c>
      <c r="O93" s="23">
        <v>3</v>
      </c>
      <c r="P93" s="23">
        <v>9</v>
      </c>
      <c r="Q93" s="22">
        <f t="shared" si="2"/>
        <v>15.5</v>
      </c>
      <c r="R93" s="19" t="s">
        <v>31</v>
      </c>
      <c r="S93" s="22" t="s">
        <v>1220</v>
      </c>
      <c r="T93" s="9"/>
      <c r="U93" s="9"/>
    </row>
    <row r="94" spans="1:21" ht="15.75">
      <c r="A94" s="10">
        <v>90</v>
      </c>
      <c r="B94" s="17" t="s">
        <v>735</v>
      </c>
      <c r="C94" s="18" t="s">
        <v>736</v>
      </c>
      <c r="D94" s="18" t="s">
        <v>737</v>
      </c>
      <c r="E94" s="18" t="s">
        <v>380</v>
      </c>
      <c r="F94" s="19" t="s">
        <v>1203</v>
      </c>
      <c r="G94" s="18">
        <v>3</v>
      </c>
      <c r="H94" s="18">
        <v>0</v>
      </c>
      <c r="I94" s="18">
        <v>3</v>
      </c>
      <c r="J94" s="19">
        <v>4</v>
      </c>
      <c r="K94" s="19">
        <v>1</v>
      </c>
      <c r="L94" s="19">
        <v>2</v>
      </c>
      <c r="M94" s="19">
        <v>0</v>
      </c>
      <c r="N94" s="19">
        <v>0</v>
      </c>
      <c r="O94" s="19">
        <v>2</v>
      </c>
      <c r="P94" s="19">
        <v>0</v>
      </c>
      <c r="Q94" s="18">
        <f>K94+J94+I94+H94+G94+L94+M94+N94+O94+P94</f>
        <v>15</v>
      </c>
      <c r="R94" s="19" t="s">
        <v>31</v>
      </c>
      <c r="S94" s="18" t="s">
        <v>728</v>
      </c>
      <c r="T94" s="9"/>
      <c r="U94" s="9"/>
    </row>
    <row r="95" spans="1:21" ht="15.75">
      <c r="A95" s="10">
        <v>91</v>
      </c>
      <c r="B95" s="17" t="s">
        <v>738</v>
      </c>
      <c r="C95" s="19" t="s">
        <v>739</v>
      </c>
      <c r="D95" s="19" t="s">
        <v>268</v>
      </c>
      <c r="E95" s="19" t="s">
        <v>566</v>
      </c>
      <c r="F95" s="19" t="s">
        <v>1203</v>
      </c>
      <c r="G95" s="19">
        <v>2</v>
      </c>
      <c r="H95" s="19">
        <v>2</v>
      </c>
      <c r="I95" s="19">
        <v>3</v>
      </c>
      <c r="J95" s="19">
        <v>0</v>
      </c>
      <c r="K95" s="19">
        <v>2</v>
      </c>
      <c r="L95" s="19">
        <v>0</v>
      </c>
      <c r="M95" s="19">
        <v>0</v>
      </c>
      <c r="N95" s="19">
        <v>0</v>
      </c>
      <c r="O95" s="19">
        <v>0</v>
      </c>
      <c r="P95" s="19">
        <v>6</v>
      </c>
      <c r="Q95" s="18">
        <f>K95+J95+I95+H95+G95+L95+M95+N95+O95+P95</f>
        <v>15</v>
      </c>
      <c r="R95" s="19" t="s">
        <v>31</v>
      </c>
      <c r="S95" s="18" t="s">
        <v>646</v>
      </c>
      <c r="T95" s="9"/>
      <c r="U95" s="9"/>
    </row>
    <row r="96" spans="1:21" ht="15.75">
      <c r="A96" s="10">
        <v>92</v>
      </c>
      <c r="B96" s="17" t="s">
        <v>98</v>
      </c>
      <c r="C96" s="18" t="s">
        <v>99</v>
      </c>
      <c r="D96" s="18" t="s">
        <v>100</v>
      </c>
      <c r="E96" s="18" t="s">
        <v>101</v>
      </c>
      <c r="F96" s="18" t="s">
        <v>25</v>
      </c>
      <c r="G96" s="18">
        <v>3</v>
      </c>
      <c r="H96" s="18">
        <v>0</v>
      </c>
      <c r="I96" s="18">
        <v>0</v>
      </c>
      <c r="J96" s="19">
        <v>0</v>
      </c>
      <c r="K96" s="19">
        <v>0</v>
      </c>
      <c r="L96" s="19">
        <v>3</v>
      </c>
      <c r="M96" s="19">
        <v>2</v>
      </c>
      <c r="N96" s="19">
        <v>0</v>
      </c>
      <c r="O96" s="19">
        <v>0</v>
      </c>
      <c r="P96" s="19">
        <v>6</v>
      </c>
      <c r="Q96" s="18">
        <f>K96+J96+I96+H96+G96+L96+M96+N96+O96+P96</f>
        <v>14</v>
      </c>
      <c r="R96" s="19" t="s">
        <v>31</v>
      </c>
      <c r="S96" s="18" t="s">
        <v>54</v>
      </c>
      <c r="T96" s="16"/>
      <c r="U96" s="16"/>
    </row>
    <row r="97" spans="1:21" ht="15.75">
      <c r="A97" s="10">
        <v>93</v>
      </c>
      <c r="B97" s="17" t="s">
        <v>102</v>
      </c>
      <c r="C97" s="18" t="s">
        <v>103</v>
      </c>
      <c r="D97" s="18" t="s">
        <v>104</v>
      </c>
      <c r="E97" s="18" t="s">
        <v>63</v>
      </c>
      <c r="F97" s="18" t="s">
        <v>25</v>
      </c>
      <c r="G97" s="18">
        <v>3</v>
      </c>
      <c r="H97" s="18">
        <v>0</v>
      </c>
      <c r="I97" s="18">
        <v>2</v>
      </c>
      <c r="J97" s="19">
        <v>0</v>
      </c>
      <c r="K97" s="19">
        <v>1</v>
      </c>
      <c r="L97" s="19">
        <v>3</v>
      </c>
      <c r="M97" s="19">
        <v>1</v>
      </c>
      <c r="N97" s="19">
        <v>0</v>
      </c>
      <c r="O97" s="19">
        <v>2</v>
      </c>
      <c r="P97" s="19">
        <v>0</v>
      </c>
      <c r="Q97" s="18">
        <f>K97+J97+I97+H97+G97+L97+M97+N97+O97+P97</f>
        <v>12</v>
      </c>
      <c r="R97" s="19" t="s">
        <v>31</v>
      </c>
      <c r="S97" s="18" t="s">
        <v>54</v>
      </c>
      <c r="T97" s="16"/>
      <c r="U97" s="16"/>
    </row>
    <row r="98" spans="1:21" ht="15.75">
      <c r="A98" s="10">
        <v>94</v>
      </c>
      <c r="B98" s="17" t="s">
        <v>102</v>
      </c>
      <c r="C98" s="18" t="s">
        <v>920</v>
      </c>
      <c r="D98" s="18" t="s">
        <v>62</v>
      </c>
      <c r="E98" s="18" t="s">
        <v>216</v>
      </c>
      <c r="F98" s="18" t="s">
        <v>888</v>
      </c>
      <c r="G98" s="18">
        <v>3</v>
      </c>
      <c r="H98" s="18">
        <v>0</v>
      </c>
      <c r="I98" s="18">
        <v>0</v>
      </c>
      <c r="J98" s="19">
        <v>0</v>
      </c>
      <c r="K98" s="19">
        <v>1</v>
      </c>
      <c r="L98" s="19">
        <v>0</v>
      </c>
      <c r="M98" s="19">
        <v>0</v>
      </c>
      <c r="N98" s="19">
        <v>0</v>
      </c>
      <c r="O98" s="19">
        <v>0</v>
      </c>
      <c r="P98" s="19">
        <v>8</v>
      </c>
      <c r="Q98" s="18">
        <f>K98+J98+I98+H98+G98+L98+M98+N98+O98+P98</f>
        <v>12</v>
      </c>
      <c r="R98" s="19" t="s">
        <v>31</v>
      </c>
      <c r="S98" s="18" t="s">
        <v>918</v>
      </c>
      <c r="T98" s="9"/>
      <c r="U98" s="9"/>
    </row>
    <row r="99" spans="1:21" ht="15.75">
      <c r="A99" s="10">
        <v>95</v>
      </c>
      <c r="B99" s="31" t="s">
        <v>98</v>
      </c>
      <c r="C99" s="22" t="s">
        <v>1243</v>
      </c>
      <c r="D99" s="22" t="s">
        <v>82</v>
      </c>
      <c r="E99" s="22" t="s">
        <v>539</v>
      </c>
      <c r="F99" s="22" t="s">
        <v>1212</v>
      </c>
      <c r="G99" s="22">
        <v>4</v>
      </c>
      <c r="H99" s="22">
        <v>0</v>
      </c>
      <c r="I99" s="22">
        <v>1</v>
      </c>
      <c r="J99" s="23">
        <v>0</v>
      </c>
      <c r="K99" s="23">
        <v>0</v>
      </c>
      <c r="L99" s="23">
        <v>5</v>
      </c>
      <c r="M99" s="23">
        <v>2</v>
      </c>
      <c r="N99" s="23">
        <v>0</v>
      </c>
      <c r="O99" s="23">
        <v>0</v>
      </c>
      <c r="P99" s="23">
        <v>0</v>
      </c>
      <c r="Q99" s="22">
        <f>K99+J99+I99+H99+G99+L99+M99+N99+O99+P99</f>
        <v>12</v>
      </c>
      <c r="R99" s="19" t="s">
        <v>31</v>
      </c>
      <c r="S99" s="22" t="s">
        <v>1220</v>
      </c>
      <c r="T99" s="9"/>
      <c r="U99" s="9"/>
    </row>
    <row r="100" spans="1:21" ht="15.75">
      <c r="A100" s="10">
        <v>96</v>
      </c>
      <c r="B100" s="17" t="s">
        <v>102</v>
      </c>
      <c r="C100" s="18" t="s">
        <v>316</v>
      </c>
      <c r="D100" s="18" t="s">
        <v>49</v>
      </c>
      <c r="E100" s="18" t="s">
        <v>317</v>
      </c>
      <c r="F100" s="18" t="s">
        <v>154</v>
      </c>
      <c r="G100" s="18">
        <v>4</v>
      </c>
      <c r="H100" s="18">
        <v>0</v>
      </c>
      <c r="I100" s="18">
        <v>0</v>
      </c>
      <c r="J100" s="19">
        <v>0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9">
        <v>6</v>
      </c>
      <c r="Q100" s="18">
        <f>K100+J100+I100+H100+G100+L100+M100+N100+O100+P100</f>
        <v>11</v>
      </c>
      <c r="R100" s="19" t="s">
        <v>31</v>
      </c>
      <c r="S100" s="50" t="s">
        <v>204</v>
      </c>
      <c r="T100" s="62"/>
      <c r="U100" s="62"/>
    </row>
    <row r="101" spans="1:21" ht="15.75">
      <c r="A101" s="10">
        <v>97</v>
      </c>
      <c r="B101" s="31" t="s">
        <v>1574</v>
      </c>
      <c r="C101" s="22" t="s">
        <v>352</v>
      </c>
      <c r="D101" s="22" t="s">
        <v>342</v>
      </c>
      <c r="E101" s="22" t="s">
        <v>230</v>
      </c>
      <c r="F101" s="18" t="s">
        <v>1828</v>
      </c>
      <c r="G101" s="22">
        <v>3</v>
      </c>
      <c r="H101" s="22">
        <v>0</v>
      </c>
      <c r="I101" s="22">
        <v>0</v>
      </c>
      <c r="J101" s="23">
        <v>0</v>
      </c>
      <c r="K101" s="23">
        <v>0</v>
      </c>
      <c r="L101" s="23">
        <v>2</v>
      </c>
      <c r="M101" s="23">
        <v>0</v>
      </c>
      <c r="N101" s="23">
        <v>1</v>
      </c>
      <c r="O101" s="23">
        <v>1</v>
      </c>
      <c r="P101" s="23">
        <v>3</v>
      </c>
      <c r="Q101" s="22">
        <f>K101+J101+I101+H101+G101+L101+M101+N101+O101+P101</f>
        <v>10</v>
      </c>
      <c r="R101" s="19" t="s">
        <v>31</v>
      </c>
      <c r="S101" s="22" t="s">
        <v>1546</v>
      </c>
      <c r="T101" s="9"/>
      <c r="U101" s="9"/>
    </row>
    <row r="102" spans="1:21" ht="15.75">
      <c r="A102" s="10">
        <v>98</v>
      </c>
      <c r="B102" s="31" t="s">
        <v>89</v>
      </c>
      <c r="C102" s="22" t="s">
        <v>1244</v>
      </c>
      <c r="D102" s="22" t="s">
        <v>45</v>
      </c>
      <c r="E102" s="22" t="s">
        <v>46</v>
      </c>
      <c r="F102" s="22" t="s">
        <v>1212</v>
      </c>
      <c r="G102" s="22">
        <v>5</v>
      </c>
      <c r="H102" s="22">
        <v>0</v>
      </c>
      <c r="I102" s="22">
        <v>1</v>
      </c>
      <c r="J102" s="23">
        <v>1</v>
      </c>
      <c r="K102" s="23">
        <v>0</v>
      </c>
      <c r="L102" s="23">
        <v>0</v>
      </c>
      <c r="M102" s="23">
        <v>1</v>
      </c>
      <c r="N102" s="23">
        <v>0</v>
      </c>
      <c r="O102" s="23">
        <v>1</v>
      </c>
      <c r="P102" s="23">
        <v>0</v>
      </c>
      <c r="Q102" s="22">
        <f>K102+J102+I102+H102+G102+L102+M102+N102+O102+P102</f>
        <v>9</v>
      </c>
      <c r="R102" s="19" t="s">
        <v>31</v>
      </c>
      <c r="S102" s="22" t="s">
        <v>1220</v>
      </c>
      <c r="T102" s="9"/>
      <c r="U102" s="9"/>
    </row>
    <row r="103" spans="1:21" ht="15.75">
      <c r="A103" s="10">
        <v>99</v>
      </c>
      <c r="B103" s="31" t="s">
        <v>1818</v>
      </c>
      <c r="C103" s="22" t="s">
        <v>1819</v>
      </c>
      <c r="D103" s="22" t="s">
        <v>405</v>
      </c>
      <c r="E103" s="22" t="s">
        <v>35</v>
      </c>
      <c r="F103" s="22" t="s">
        <v>1800</v>
      </c>
      <c r="G103" s="22">
        <v>6</v>
      </c>
      <c r="H103" s="22">
        <v>0</v>
      </c>
      <c r="I103" s="22">
        <v>0</v>
      </c>
      <c r="J103" s="23">
        <v>0</v>
      </c>
      <c r="K103" s="23">
        <v>0</v>
      </c>
      <c r="L103" s="23">
        <v>3</v>
      </c>
      <c r="M103" s="23">
        <v>0</v>
      </c>
      <c r="N103" s="23">
        <v>0</v>
      </c>
      <c r="O103" s="23">
        <v>0</v>
      </c>
      <c r="P103" s="23">
        <v>0</v>
      </c>
      <c r="Q103" s="22">
        <f>K103+J103+I103+H103+G103+L103+M103+N103+O103+P103</f>
        <v>9</v>
      </c>
      <c r="R103" s="19" t="s">
        <v>31</v>
      </c>
      <c r="S103" s="39" t="s">
        <v>1827</v>
      </c>
      <c r="T103" s="9"/>
      <c r="U103" s="9"/>
    </row>
    <row r="104" spans="1:21" ht="15.75">
      <c r="A104" s="10">
        <v>100</v>
      </c>
      <c r="B104" s="17" t="s">
        <v>295</v>
      </c>
      <c r="C104" s="18" t="s">
        <v>500</v>
      </c>
      <c r="D104" s="18" t="s">
        <v>49</v>
      </c>
      <c r="E104" s="41" t="s">
        <v>67</v>
      </c>
      <c r="F104" s="18" t="s">
        <v>450</v>
      </c>
      <c r="G104" s="18">
        <v>3</v>
      </c>
      <c r="H104" s="18">
        <v>0</v>
      </c>
      <c r="I104" s="18">
        <v>1</v>
      </c>
      <c r="J104" s="19">
        <v>1</v>
      </c>
      <c r="K104" s="19">
        <v>0</v>
      </c>
      <c r="L104" s="19">
        <v>1</v>
      </c>
      <c r="M104" s="19">
        <v>2.5</v>
      </c>
      <c r="N104" s="19">
        <v>0</v>
      </c>
      <c r="O104" s="19">
        <v>0</v>
      </c>
      <c r="P104" s="19">
        <v>0</v>
      </c>
      <c r="Q104" s="18">
        <f>K104+J104+I104+H104+G104+L104+M104+N104+O104+P104</f>
        <v>8.5</v>
      </c>
      <c r="R104" s="19" t="s">
        <v>31</v>
      </c>
      <c r="S104" s="18" t="s">
        <v>488</v>
      </c>
      <c r="T104" s="16"/>
      <c r="U104" s="9"/>
    </row>
    <row r="105" spans="1:21" ht="15.75">
      <c r="A105" s="10">
        <v>101</v>
      </c>
      <c r="B105" s="17" t="s">
        <v>96</v>
      </c>
      <c r="C105" s="18" t="s">
        <v>917</v>
      </c>
      <c r="D105" s="18" t="s">
        <v>220</v>
      </c>
      <c r="E105" s="18" t="s">
        <v>63</v>
      </c>
      <c r="F105" s="18" t="s">
        <v>888</v>
      </c>
      <c r="G105" s="18">
        <v>2</v>
      </c>
      <c r="H105" s="18">
        <v>0</v>
      </c>
      <c r="I105" s="18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8">
        <f>K105+J105+I105+H105+G105+L105+M105+N105+O105+P105</f>
        <v>2</v>
      </c>
      <c r="R105" s="19" t="s">
        <v>31</v>
      </c>
      <c r="S105" s="18" t="s">
        <v>918</v>
      </c>
      <c r="T105" s="9"/>
      <c r="U105" s="9"/>
    </row>
    <row r="106" spans="1:21" ht="15.75">
      <c r="A106" s="10">
        <v>102</v>
      </c>
      <c r="B106" s="31" t="s">
        <v>1815</v>
      </c>
      <c r="C106" s="22" t="s">
        <v>493</v>
      </c>
      <c r="D106" s="22" t="s">
        <v>66</v>
      </c>
      <c r="E106" s="22" t="s">
        <v>134</v>
      </c>
      <c r="F106" s="22" t="s">
        <v>1800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f>K106+J106+I106+H106+G106+L106+M106+N106+O106+P106</f>
        <v>0</v>
      </c>
      <c r="R106" s="19" t="s">
        <v>31</v>
      </c>
      <c r="S106" s="39" t="s">
        <v>1827</v>
      </c>
      <c r="T106" s="16"/>
      <c r="U106" s="16"/>
    </row>
  </sheetData>
  <sheetProtection/>
  <autoFilter ref="A4:U106">
    <sortState ref="A5:U106">
      <sortCondition descending="1" sortBy="value" ref="Q5:Q106"/>
    </sortState>
  </autoFilter>
  <mergeCells count="1">
    <mergeCell ref="A1:U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="90" zoomScaleNormal="90" zoomScalePageLayoutView="0" workbookViewId="0" topLeftCell="A69">
      <selection activeCell="A1" sqref="A1:U100"/>
    </sheetView>
  </sheetViews>
  <sheetFormatPr defaultColWidth="9.140625" defaultRowHeight="15"/>
  <cols>
    <col min="1" max="1" width="3.28125" style="0" bestFit="1" customWidth="1"/>
    <col min="3" max="3" width="14.140625" style="0" bestFit="1" customWidth="1"/>
    <col min="4" max="4" width="12.57421875" style="0" bestFit="1" customWidth="1"/>
    <col min="5" max="5" width="18.57421875" style="0" bestFit="1" customWidth="1"/>
    <col min="6" max="6" width="56.421875" style="0" customWidth="1"/>
    <col min="7" max="11" width="2.28125" style="0" bestFit="1" customWidth="1"/>
    <col min="12" max="14" width="2.421875" style="0" customWidth="1"/>
    <col min="15" max="16" width="3.421875" style="0" bestFit="1" customWidth="1"/>
    <col min="17" max="17" width="10.28125" style="0" bestFit="1" customWidth="1"/>
    <col min="18" max="18" width="11.140625" style="0" bestFit="1" customWidth="1"/>
    <col min="19" max="19" width="39.7109375" style="0" bestFit="1" customWidth="1"/>
    <col min="20" max="20" width="34.00390625" style="0" hidden="1" customWidth="1"/>
    <col min="21" max="21" width="28.8515625" style="0" hidden="1" customWidth="1"/>
  </cols>
  <sheetData>
    <row r="1" spans="1:21" ht="15.75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1" t="s">
        <v>2</v>
      </c>
      <c r="R2" s="10" t="s">
        <v>3</v>
      </c>
      <c r="S2" s="10" t="s">
        <v>12</v>
      </c>
      <c r="T2" s="14" t="s">
        <v>9</v>
      </c>
      <c r="U2" s="14" t="s">
        <v>10</v>
      </c>
    </row>
    <row r="3" spans="1:21" ht="15.75">
      <c r="A3" s="10"/>
      <c r="B3" s="10"/>
      <c r="C3" s="10"/>
      <c r="D3" s="10"/>
      <c r="E3" s="10"/>
      <c r="F3" s="15" t="s">
        <v>4</v>
      </c>
      <c r="G3" s="10">
        <v>6</v>
      </c>
      <c r="H3" s="10">
        <v>3</v>
      </c>
      <c r="I3" s="10">
        <v>7</v>
      </c>
      <c r="J3" s="12">
        <v>5</v>
      </c>
      <c r="K3" s="12">
        <v>2</v>
      </c>
      <c r="L3" s="12">
        <v>5</v>
      </c>
      <c r="M3" s="12">
        <v>8</v>
      </c>
      <c r="N3" s="12">
        <v>4</v>
      </c>
      <c r="O3" s="12">
        <v>10</v>
      </c>
      <c r="P3" s="12">
        <v>10</v>
      </c>
      <c r="Q3" s="10">
        <f aca="true" t="shared" si="0" ref="Q3:Q34">K3+J3+I3+H3+G3+L3+M3+N3+O3+P3</f>
        <v>60</v>
      </c>
      <c r="R3" s="10"/>
      <c r="S3" s="10"/>
      <c r="T3" s="16"/>
      <c r="U3" s="16"/>
    </row>
    <row r="4" spans="1:2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2"/>
      <c r="Q4" s="10">
        <f t="shared" si="0"/>
        <v>0</v>
      </c>
      <c r="R4" s="10"/>
      <c r="S4" s="10"/>
      <c r="T4" s="16"/>
      <c r="U4" s="16"/>
    </row>
    <row r="5" spans="1:21" ht="15.75">
      <c r="A5" s="10">
        <v>1</v>
      </c>
      <c r="B5" s="31" t="s">
        <v>340</v>
      </c>
      <c r="C5" s="22" t="s">
        <v>1733</v>
      </c>
      <c r="D5" s="22" t="s">
        <v>34</v>
      </c>
      <c r="E5" s="22" t="s">
        <v>211</v>
      </c>
      <c r="F5" s="22" t="s">
        <v>1785</v>
      </c>
      <c r="G5" s="22">
        <v>6</v>
      </c>
      <c r="H5" s="22">
        <v>3</v>
      </c>
      <c r="I5" s="22">
        <v>5</v>
      </c>
      <c r="J5" s="23">
        <v>3</v>
      </c>
      <c r="K5" s="23">
        <v>2</v>
      </c>
      <c r="L5" s="23">
        <v>4</v>
      </c>
      <c r="M5" s="23">
        <v>8</v>
      </c>
      <c r="N5" s="23">
        <v>4</v>
      </c>
      <c r="O5" s="23">
        <v>8</v>
      </c>
      <c r="P5" s="23">
        <v>10</v>
      </c>
      <c r="Q5" s="22">
        <f t="shared" si="0"/>
        <v>53</v>
      </c>
      <c r="R5" s="22" t="s">
        <v>155</v>
      </c>
      <c r="S5" s="22" t="s">
        <v>1695</v>
      </c>
      <c r="T5" s="16" t="s">
        <v>1695</v>
      </c>
      <c r="U5" s="16" t="s">
        <v>1695</v>
      </c>
    </row>
    <row r="6" spans="1:21" ht="15.75">
      <c r="A6" s="10">
        <v>2</v>
      </c>
      <c r="B6" s="31" t="s">
        <v>1755</v>
      </c>
      <c r="C6" s="22" t="s">
        <v>1756</v>
      </c>
      <c r="D6" s="22" t="s">
        <v>100</v>
      </c>
      <c r="E6" s="22" t="s">
        <v>160</v>
      </c>
      <c r="F6" s="22" t="s">
        <v>1785</v>
      </c>
      <c r="G6" s="22">
        <v>5</v>
      </c>
      <c r="H6" s="22">
        <v>3</v>
      </c>
      <c r="I6" s="22">
        <v>5</v>
      </c>
      <c r="J6" s="23">
        <v>5</v>
      </c>
      <c r="K6" s="23">
        <v>2</v>
      </c>
      <c r="L6" s="23">
        <v>4</v>
      </c>
      <c r="M6" s="23">
        <v>7</v>
      </c>
      <c r="N6" s="23">
        <v>4</v>
      </c>
      <c r="O6" s="23">
        <v>8</v>
      </c>
      <c r="P6" s="23">
        <v>9</v>
      </c>
      <c r="Q6" s="22">
        <f t="shared" si="0"/>
        <v>52</v>
      </c>
      <c r="R6" s="22" t="s">
        <v>451</v>
      </c>
      <c r="S6" s="22" t="s">
        <v>1757</v>
      </c>
      <c r="T6" s="16" t="s">
        <v>1757</v>
      </c>
      <c r="U6" s="16" t="s">
        <v>1758</v>
      </c>
    </row>
    <row r="7" spans="1:21" ht="15.75">
      <c r="A7" s="10">
        <v>3</v>
      </c>
      <c r="B7" s="31" t="s">
        <v>318</v>
      </c>
      <c r="C7" s="22" t="s">
        <v>1759</v>
      </c>
      <c r="D7" s="22" t="s">
        <v>159</v>
      </c>
      <c r="E7" s="22" t="s">
        <v>783</v>
      </c>
      <c r="F7" s="22" t="s">
        <v>1785</v>
      </c>
      <c r="G7" s="22">
        <v>6</v>
      </c>
      <c r="H7" s="22">
        <v>3</v>
      </c>
      <c r="I7" s="22">
        <v>4</v>
      </c>
      <c r="J7" s="23">
        <v>5</v>
      </c>
      <c r="K7" s="23">
        <v>2</v>
      </c>
      <c r="L7" s="23">
        <v>5</v>
      </c>
      <c r="M7" s="23">
        <v>8</v>
      </c>
      <c r="N7" s="23">
        <v>2</v>
      </c>
      <c r="O7" s="23">
        <v>10</v>
      </c>
      <c r="P7" s="23">
        <v>6</v>
      </c>
      <c r="Q7" s="22">
        <f t="shared" si="0"/>
        <v>51</v>
      </c>
      <c r="R7" s="22" t="s">
        <v>451</v>
      </c>
      <c r="S7" s="22" t="s">
        <v>1695</v>
      </c>
      <c r="T7" s="16" t="s">
        <v>1695</v>
      </c>
      <c r="U7" s="16" t="s">
        <v>1695</v>
      </c>
    </row>
    <row r="8" spans="1:21" ht="15.75">
      <c r="A8" s="10">
        <v>4</v>
      </c>
      <c r="B8" s="31" t="s">
        <v>554</v>
      </c>
      <c r="C8" s="22" t="s">
        <v>1377</v>
      </c>
      <c r="D8" s="22" t="s">
        <v>397</v>
      </c>
      <c r="E8" s="22" t="s">
        <v>539</v>
      </c>
      <c r="F8" s="22" t="s">
        <v>1294</v>
      </c>
      <c r="G8" s="22">
        <v>4.5</v>
      </c>
      <c r="H8" s="22">
        <v>2</v>
      </c>
      <c r="I8" s="22">
        <v>6</v>
      </c>
      <c r="J8" s="23">
        <v>4</v>
      </c>
      <c r="K8" s="23">
        <v>2</v>
      </c>
      <c r="L8" s="23">
        <v>3</v>
      </c>
      <c r="M8" s="23">
        <v>7</v>
      </c>
      <c r="N8" s="23">
        <v>4</v>
      </c>
      <c r="O8" s="23">
        <v>8</v>
      </c>
      <c r="P8" s="23">
        <v>10</v>
      </c>
      <c r="Q8" s="22">
        <f t="shared" si="0"/>
        <v>50.5</v>
      </c>
      <c r="R8" s="22" t="s">
        <v>155</v>
      </c>
      <c r="S8" s="22" t="s">
        <v>1328</v>
      </c>
      <c r="T8" s="16"/>
      <c r="U8" s="9"/>
    </row>
    <row r="9" spans="1:21" ht="15.75">
      <c r="A9" s="10">
        <v>5</v>
      </c>
      <c r="B9" s="31" t="s">
        <v>325</v>
      </c>
      <c r="C9" s="22" t="s">
        <v>1760</v>
      </c>
      <c r="D9" s="22" t="s">
        <v>397</v>
      </c>
      <c r="E9" s="22" t="s">
        <v>392</v>
      </c>
      <c r="F9" s="22" t="s">
        <v>1785</v>
      </c>
      <c r="G9" s="22">
        <v>5</v>
      </c>
      <c r="H9" s="22">
        <v>2</v>
      </c>
      <c r="I9" s="22">
        <v>6</v>
      </c>
      <c r="J9" s="23">
        <v>5</v>
      </c>
      <c r="K9" s="23">
        <v>2</v>
      </c>
      <c r="L9" s="23">
        <v>4</v>
      </c>
      <c r="M9" s="23">
        <v>7</v>
      </c>
      <c r="N9" s="23">
        <v>4</v>
      </c>
      <c r="O9" s="23">
        <v>8</v>
      </c>
      <c r="P9" s="23">
        <v>7</v>
      </c>
      <c r="Q9" s="22">
        <f t="shared" si="0"/>
        <v>50</v>
      </c>
      <c r="R9" s="22" t="s">
        <v>451</v>
      </c>
      <c r="S9" s="22" t="s">
        <v>1695</v>
      </c>
      <c r="T9" s="16" t="s">
        <v>1695</v>
      </c>
      <c r="U9" s="16" t="s">
        <v>1695</v>
      </c>
    </row>
    <row r="10" spans="1:21" ht="15.75">
      <c r="A10" s="10">
        <v>6</v>
      </c>
      <c r="B10" s="31" t="s">
        <v>343</v>
      </c>
      <c r="C10" s="22" t="s">
        <v>1761</v>
      </c>
      <c r="D10" s="22" t="s">
        <v>684</v>
      </c>
      <c r="E10" s="22" t="s">
        <v>35</v>
      </c>
      <c r="F10" s="22" t="s">
        <v>1785</v>
      </c>
      <c r="G10" s="22">
        <v>4</v>
      </c>
      <c r="H10" s="22">
        <v>1</v>
      </c>
      <c r="I10" s="22">
        <v>7</v>
      </c>
      <c r="J10" s="23">
        <v>5</v>
      </c>
      <c r="K10" s="23">
        <v>2</v>
      </c>
      <c r="L10" s="23">
        <v>5</v>
      </c>
      <c r="M10" s="23">
        <v>6</v>
      </c>
      <c r="N10" s="23">
        <v>4</v>
      </c>
      <c r="O10" s="23">
        <v>7</v>
      </c>
      <c r="P10" s="23">
        <v>8</v>
      </c>
      <c r="Q10" s="22">
        <f t="shared" si="0"/>
        <v>49</v>
      </c>
      <c r="R10" s="22" t="s">
        <v>451</v>
      </c>
      <c r="S10" s="22" t="s">
        <v>1695</v>
      </c>
      <c r="T10" s="16" t="s">
        <v>1695</v>
      </c>
      <c r="U10" s="16" t="s">
        <v>1695</v>
      </c>
    </row>
    <row r="11" spans="1:21" ht="15.75">
      <c r="A11" s="10">
        <v>7</v>
      </c>
      <c r="B11" s="31" t="s">
        <v>1762</v>
      </c>
      <c r="C11" s="22" t="s">
        <v>1763</v>
      </c>
      <c r="D11" s="22" t="s">
        <v>415</v>
      </c>
      <c r="E11" s="22" t="s">
        <v>121</v>
      </c>
      <c r="F11" s="22" t="s">
        <v>1785</v>
      </c>
      <c r="G11" s="22">
        <v>6</v>
      </c>
      <c r="H11" s="22">
        <v>2</v>
      </c>
      <c r="I11" s="22">
        <v>5</v>
      </c>
      <c r="J11" s="23">
        <v>2</v>
      </c>
      <c r="K11" s="23">
        <v>1</v>
      </c>
      <c r="L11" s="23">
        <v>4</v>
      </c>
      <c r="M11" s="23">
        <v>8</v>
      </c>
      <c r="N11" s="23">
        <v>4</v>
      </c>
      <c r="O11" s="23">
        <v>5</v>
      </c>
      <c r="P11" s="23">
        <v>10</v>
      </c>
      <c r="Q11" s="22">
        <f t="shared" si="0"/>
        <v>47</v>
      </c>
      <c r="R11" s="22" t="s">
        <v>451</v>
      </c>
      <c r="S11" s="22" t="s">
        <v>1757</v>
      </c>
      <c r="T11" s="16" t="s">
        <v>1757</v>
      </c>
      <c r="U11" s="16" t="s">
        <v>1758</v>
      </c>
    </row>
    <row r="12" spans="1:21" ht="15.75">
      <c r="A12" s="10">
        <v>8</v>
      </c>
      <c r="B12" s="31" t="s">
        <v>331</v>
      </c>
      <c r="C12" s="22" t="s">
        <v>1764</v>
      </c>
      <c r="D12" s="22" t="s">
        <v>118</v>
      </c>
      <c r="E12" s="22" t="s">
        <v>124</v>
      </c>
      <c r="F12" s="22" t="s">
        <v>1785</v>
      </c>
      <c r="G12" s="22">
        <v>4</v>
      </c>
      <c r="H12" s="22">
        <v>1</v>
      </c>
      <c r="I12" s="22">
        <v>4</v>
      </c>
      <c r="J12" s="23">
        <v>2</v>
      </c>
      <c r="K12" s="23">
        <v>2</v>
      </c>
      <c r="L12" s="23">
        <v>3</v>
      </c>
      <c r="M12" s="23">
        <v>7</v>
      </c>
      <c r="N12" s="23">
        <v>4</v>
      </c>
      <c r="O12" s="23">
        <v>8</v>
      </c>
      <c r="P12" s="23">
        <v>9</v>
      </c>
      <c r="Q12" s="22">
        <f t="shared" si="0"/>
        <v>44</v>
      </c>
      <c r="R12" s="22" t="s">
        <v>451</v>
      </c>
      <c r="S12" s="22" t="s">
        <v>1757</v>
      </c>
      <c r="T12" s="16" t="s">
        <v>1757</v>
      </c>
      <c r="U12" s="16" t="s">
        <v>1758</v>
      </c>
    </row>
    <row r="13" spans="1:21" ht="15.75">
      <c r="A13" s="10">
        <v>9</v>
      </c>
      <c r="B13" s="31" t="s">
        <v>333</v>
      </c>
      <c r="C13" s="22" t="s">
        <v>1765</v>
      </c>
      <c r="D13" s="22" t="s">
        <v>159</v>
      </c>
      <c r="E13" s="22" t="s">
        <v>46</v>
      </c>
      <c r="F13" s="22" t="s">
        <v>1785</v>
      </c>
      <c r="G13" s="22">
        <v>3</v>
      </c>
      <c r="H13" s="22">
        <v>3</v>
      </c>
      <c r="I13" s="22">
        <v>6</v>
      </c>
      <c r="J13" s="23">
        <v>3</v>
      </c>
      <c r="K13" s="23">
        <v>2</v>
      </c>
      <c r="L13" s="23">
        <v>3</v>
      </c>
      <c r="M13" s="23">
        <v>8</v>
      </c>
      <c r="N13" s="23">
        <v>4</v>
      </c>
      <c r="O13" s="23">
        <v>4</v>
      </c>
      <c r="P13" s="23">
        <v>7</v>
      </c>
      <c r="Q13" s="22">
        <f t="shared" si="0"/>
        <v>43</v>
      </c>
      <c r="R13" s="22" t="s">
        <v>451</v>
      </c>
      <c r="S13" s="22" t="s">
        <v>1757</v>
      </c>
      <c r="T13" s="16" t="s">
        <v>1757</v>
      </c>
      <c r="U13" s="16" t="s">
        <v>1758</v>
      </c>
    </row>
    <row r="14" spans="1:21" ht="15.75">
      <c r="A14" s="10">
        <v>10</v>
      </c>
      <c r="B14" s="31" t="s">
        <v>1378</v>
      </c>
      <c r="C14" s="23" t="s">
        <v>1379</v>
      </c>
      <c r="D14" s="23" t="s">
        <v>70</v>
      </c>
      <c r="E14" s="23" t="s">
        <v>304</v>
      </c>
      <c r="F14" s="22" t="s">
        <v>1294</v>
      </c>
      <c r="G14" s="23">
        <v>5</v>
      </c>
      <c r="H14" s="23">
        <v>1</v>
      </c>
      <c r="I14" s="23">
        <v>1</v>
      </c>
      <c r="J14" s="23">
        <v>5</v>
      </c>
      <c r="K14" s="23">
        <v>2</v>
      </c>
      <c r="L14" s="23">
        <v>5</v>
      </c>
      <c r="M14" s="23">
        <v>3.5</v>
      </c>
      <c r="N14" s="23">
        <v>0</v>
      </c>
      <c r="O14" s="23">
        <v>9</v>
      </c>
      <c r="P14" s="23">
        <v>10</v>
      </c>
      <c r="Q14" s="22">
        <f t="shared" si="0"/>
        <v>41.5</v>
      </c>
      <c r="R14" s="22" t="s">
        <v>451</v>
      </c>
      <c r="S14" s="22" t="s">
        <v>1328</v>
      </c>
      <c r="T14" s="16"/>
      <c r="U14" s="9"/>
    </row>
    <row r="15" spans="1:21" ht="15.75">
      <c r="A15" s="10">
        <v>11</v>
      </c>
      <c r="B15" s="31" t="s">
        <v>1187</v>
      </c>
      <c r="C15" s="22" t="s">
        <v>1380</v>
      </c>
      <c r="D15" s="22" t="s">
        <v>118</v>
      </c>
      <c r="E15" s="22" t="s">
        <v>101</v>
      </c>
      <c r="F15" s="22" t="s">
        <v>1294</v>
      </c>
      <c r="G15" s="22">
        <v>3</v>
      </c>
      <c r="H15" s="22">
        <v>1</v>
      </c>
      <c r="I15" s="22">
        <v>7</v>
      </c>
      <c r="J15" s="23">
        <v>4</v>
      </c>
      <c r="K15" s="23">
        <v>2</v>
      </c>
      <c r="L15" s="23">
        <v>2</v>
      </c>
      <c r="M15" s="23">
        <v>6</v>
      </c>
      <c r="N15" s="23">
        <v>2</v>
      </c>
      <c r="O15" s="23">
        <v>4</v>
      </c>
      <c r="P15" s="23">
        <v>10</v>
      </c>
      <c r="Q15" s="22">
        <f t="shared" si="0"/>
        <v>41</v>
      </c>
      <c r="R15" s="22" t="s">
        <v>451</v>
      </c>
      <c r="S15" s="22" t="s">
        <v>1328</v>
      </c>
      <c r="T15" s="16"/>
      <c r="U15" s="9"/>
    </row>
    <row r="16" spans="1:21" ht="15.75">
      <c r="A16" s="10">
        <v>12</v>
      </c>
      <c r="B16" s="31" t="s">
        <v>111</v>
      </c>
      <c r="C16" s="22" t="s">
        <v>1766</v>
      </c>
      <c r="D16" s="22" t="s">
        <v>1054</v>
      </c>
      <c r="E16" s="22" t="s">
        <v>386</v>
      </c>
      <c r="F16" s="22" t="s">
        <v>1785</v>
      </c>
      <c r="G16" s="22">
        <v>1</v>
      </c>
      <c r="H16" s="22">
        <v>2</v>
      </c>
      <c r="I16" s="22">
        <v>7</v>
      </c>
      <c r="J16" s="23">
        <v>5</v>
      </c>
      <c r="K16" s="23">
        <v>1</v>
      </c>
      <c r="L16" s="23">
        <v>2</v>
      </c>
      <c r="M16" s="23">
        <v>6</v>
      </c>
      <c r="N16" s="23">
        <v>2</v>
      </c>
      <c r="O16" s="23">
        <v>6</v>
      </c>
      <c r="P16" s="23">
        <v>9</v>
      </c>
      <c r="Q16" s="22">
        <f t="shared" si="0"/>
        <v>41</v>
      </c>
      <c r="R16" s="22" t="s">
        <v>451</v>
      </c>
      <c r="S16" s="22" t="s">
        <v>1757</v>
      </c>
      <c r="T16" s="16" t="s">
        <v>1757</v>
      </c>
      <c r="U16" s="16" t="s">
        <v>1758</v>
      </c>
    </row>
    <row r="17" spans="1:21" ht="15.75">
      <c r="A17" s="10">
        <v>13</v>
      </c>
      <c r="B17" s="18" t="s">
        <v>318</v>
      </c>
      <c r="C17" s="18" t="s">
        <v>319</v>
      </c>
      <c r="D17" s="18" t="s">
        <v>320</v>
      </c>
      <c r="E17" s="18" t="s">
        <v>321</v>
      </c>
      <c r="F17" s="18" t="s">
        <v>154</v>
      </c>
      <c r="G17" s="23">
        <v>4</v>
      </c>
      <c r="H17" s="23">
        <v>0</v>
      </c>
      <c r="I17" s="23">
        <v>5</v>
      </c>
      <c r="J17" s="23">
        <v>3</v>
      </c>
      <c r="K17" s="23">
        <v>2</v>
      </c>
      <c r="L17" s="23">
        <v>4</v>
      </c>
      <c r="M17" s="23">
        <v>5.5</v>
      </c>
      <c r="N17" s="23">
        <v>0</v>
      </c>
      <c r="O17" s="23">
        <v>7</v>
      </c>
      <c r="P17" s="23">
        <v>10</v>
      </c>
      <c r="Q17" s="22">
        <f t="shared" si="0"/>
        <v>40.5</v>
      </c>
      <c r="R17" s="22" t="s">
        <v>451</v>
      </c>
      <c r="S17" s="18" t="s">
        <v>196</v>
      </c>
      <c r="T17" s="16"/>
      <c r="U17" s="16"/>
    </row>
    <row r="18" spans="1:21" ht="15.75">
      <c r="A18" s="10">
        <v>14</v>
      </c>
      <c r="B18" s="18" t="s">
        <v>322</v>
      </c>
      <c r="C18" s="18" t="s">
        <v>323</v>
      </c>
      <c r="D18" s="18" t="s">
        <v>91</v>
      </c>
      <c r="E18" s="18" t="s">
        <v>35</v>
      </c>
      <c r="F18" s="18" t="s">
        <v>154</v>
      </c>
      <c r="G18" s="22">
        <v>4</v>
      </c>
      <c r="H18" s="22">
        <v>0</v>
      </c>
      <c r="I18" s="22">
        <v>7</v>
      </c>
      <c r="J18" s="23">
        <v>2</v>
      </c>
      <c r="K18" s="23">
        <v>2</v>
      </c>
      <c r="L18" s="23">
        <v>3</v>
      </c>
      <c r="M18" s="23">
        <v>2</v>
      </c>
      <c r="N18" s="23">
        <v>4</v>
      </c>
      <c r="O18" s="23">
        <v>6</v>
      </c>
      <c r="P18" s="23">
        <v>10</v>
      </c>
      <c r="Q18" s="22">
        <f t="shared" si="0"/>
        <v>40</v>
      </c>
      <c r="R18" s="22" t="s">
        <v>451</v>
      </c>
      <c r="S18" s="18" t="s">
        <v>324</v>
      </c>
      <c r="T18" s="16"/>
      <c r="U18" s="16"/>
    </row>
    <row r="19" spans="1:21" ht="15.75">
      <c r="A19" s="10">
        <v>15</v>
      </c>
      <c r="B19" s="31" t="s">
        <v>1820</v>
      </c>
      <c r="C19" s="22" t="s">
        <v>1812</v>
      </c>
      <c r="D19" s="22" t="s">
        <v>100</v>
      </c>
      <c r="E19" s="22" t="s">
        <v>290</v>
      </c>
      <c r="F19" s="22" t="s">
        <v>1800</v>
      </c>
      <c r="G19" s="22">
        <v>6</v>
      </c>
      <c r="H19" s="22">
        <v>0</v>
      </c>
      <c r="I19" s="22">
        <v>2</v>
      </c>
      <c r="J19" s="23">
        <v>5</v>
      </c>
      <c r="K19" s="23">
        <v>1</v>
      </c>
      <c r="L19" s="23">
        <v>3</v>
      </c>
      <c r="M19" s="23">
        <v>5</v>
      </c>
      <c r="N19" s="23">
        <v>2</v>
      </c>
      <c r="O19" s="23">
        <v>6</v>
      </c>
      <c r="P19" s="23">
        <v>10</v>
      </c>
      <c r="Q19" s="22">
        <f t="shared" si="0"/>
        <v>40</v>
      </c>
      <c r="R19" s="22" t="s">
        <v>155</v>
      </c>
      <c r="S19" s="39" t="s">
        <v>1827</v>
      </c>
      <c r="T19" s="9"/>
      <c r="U19" s="9"/>
    </row>
    <row r="20" spans="1:21" ht="15.75">
      <c r="A20" s="10">
        <v>16</v>
      </c>
      <c r="B20" s="31" t="s">
        <v>347</v>
      </c>
      <c r="C20" s="23" t="s">
        <v>1767</v>
      </c>
      <c r="D20" s="23" t="s">
        <v>163</v>
      </c>
      <c r="E20" s="23" t="s">
        <v>224</v>
      </c>
      <c r="F20" s="22" t="s">
        <v>1785</v>
      </c>
      <c r="G20" s="23">
        <v>6</v>
      </c>
      <c r="H20" s="23">
        <v>3</v>
      </c>
      <c r="I20" s="23">
        <v>7</v>
      </c>
      <c r="J20" s="23">
        <v>5</v>
      </c>
      <c r="K20" s="23">
        <v>1</v>
      </c>
      <c r="L20" s="23">
        <v>4</v>
      </c>
      <c r="M20" s="23">
        <v>3</v>
      </c>
      <c r="N20" s="23">
        <v>2</v>
      </c>
      <c r="O20" s="23">
        <v>4</v>
      </c>
      <c r="P20" s="23">
        <v>4</v>
      </c>
      <c r="Q20" s="22">
        <f t="shared" si="0"/>
        <v>39</v>
      </c>
      <c r="R20" s="22" t="s">
        <v>451</v>
      </c>
      <c r="S20" s="22" t="s">
        <v>1757</v>
      </c>
      <c r="T20" s="16" t="s">
        <v>1757</v>
      </c>
      <c r="U20" s="16" t="s">
        <v>1758</v>
      </c>
    </row>
    <row r="21" spans="1:21" ht="15.75">
      <c r="A21" s="10">
        <v>17</v>
      </c>
      <c r="B21" s="18" t="s">
        <v>325</v>
      </c>
      <c r="C21" s="18" t="s">
        <v>326</v>
      </c>
      <c r="D21" s="18" t="s">
        <v>118</v>
      </c>
      <c r="E21" s="18" t="s">
        <v>327</v>
      </c>
      <c r="F21" s="18" t="s">
        <v>154</v>
      </c>
      <c r="G21" s="23">
        <v>3.5</v>
      </c>
      <c r="H21" s="23">
        <v>0</v>
      </c>
      <c r="I21" s="23">
        <v>2</v>
      </c>
      <c r="J21" s="23">
        <v>4</v>
      </c>
      <c r="K21" s="23">
        <v>0</v>
      </c>
      <c r="L21" s="23">
        <v>3</v>
      </c>
      <c r="M21" s="23">
        <v>5</v>
      </c>
      <c r="N21" s="23">
        <v>4</v>
      </c>
      <c r="O21" s="23">
        <v>7</v>
      </c>
      <c r="P21" s="23">
        <v>10</v>
      </c>
      <c r="Q21" s="22">
        <f t="shared" si="0"/>
        <v>38.5</v>
      </c>
      <c r="R21" s="22" t="s">
        <v>451</v>
      </c>
      <c r="S21" s="18" t="s">
        <v>196</v>
      </c>
      <c r="T21" s="16"/>
      <c r="U21" s="16"/>
    </row>
    <row r="22" spans="1:21" ht="15.75">
      <c r="A22" s="10">
        <v>18</v>
      </c>
      <c r="B22" s="31" t="s">
        <v>1381</v>
      </c>
      <c r="C22" s="22" t="s">
        <v>1382</v>
      </c>
      <c r="D22" s="22" t="s">
        <v>301</v>
      </c>
      <c r="E22" s="22" t="s">
        <v>30</v>
      </c>
      <c r="F22" s="22" t="s">
        <v>1294</v>
      </c>
      <c r="G22" s="22">
        <v>4.5</v>
      </c>
      <c r="H22" s="22">
        <v>0</v>
      </c>
      <c r="I22" s="22">
        <v>5</v>
      </c>
      <c r="J22" s="23">
        <v>4</v>
      </c>
      <c r="K22" s="23">
        <v>1</v>
      </c>
      <c r="L22" s="23">
        <v>3</v>
      </c>
      <c r="M22" s="23">
        <v>6</v>
      </c>
      <c r="N22" s="23">
        <v>2</v>
      </c>
      <c r="O22" s="23">
        <v>4</v>
      </c>
      <c r="P22" s="23">
        <v>9</v>
      </c>
      <c r="Q22" s="22">
        <f t="shared" si="0"/>
        <v>38.5</v>
      </c>
      <c r="R22" s="22" t="s">
        <v>451</v>
      </c>
      <c r="S22" s="22" t="s">
        <v>1328</v>
      </c>
      <c r="T22" s="16"/>
      <c r="U22" s="9"/>
    </row>
    <row r="23" spans="1:21" ht="15.75">
      <c r="A23" s="10">
        <v>19</v>
      </c>
      <c r="B23" s="18" t="s">
        <v>328</v>
      </c>
      <c r="C23" s="18" t="s">
        <v>319</v>
      </c>
      <c r="D23" s="18" t="s">
        <v>329</v>
      </c>
      <c r="E23" s="18" t="s">
        <v>321</v>
      </c>
      <c r="F23" s="18" t="s">
        <v>154</v>
      </c>
      <c r="G23" s="22">
        <v>3</v>
      </c>
      <c r="H23" s="22">
        <v>1</v>
      </c>
      <c r="I23" s="22">
        <v>4</v>
      </c>
      <c r="J23" s="23">
        <v>5</v>
      </c>
      <c r="K23" s="23">
        <v>2</v>
      </c>
      <c r="L23" s="23">
        <v>4.5</v>
      </c>
      <c r="M23" s="23">
        <v>4.5</v>
      </c>
      <c r="N23" s="23">
        <v>3</v>
      </c>
      <c r="O23" s="23">
        <v>4</v>
      </c>
      <c r="P23" s="23">
        <v>7</v>
      </c>
      <c r="Q23" s="22">
        <f t="shared" si="0"/>
        <v>38</v>
      </c>
      <c r="R23" s="22" t="s">
        <v>451</v>
      </c>
      <c r="S23" s="18" t="s">
        <v>196</v>
      </c>
      <c r="T23" s="16"/>
      <c r="U23" s="16"/>
    </row>
    <row r="24" spans="1:21" ht="15.75">
      <c r="A24" s="10">
        <v>20</v>
      </c>
      <c r="B24" s="31" t="s">
        <v>331</v>
      </c>
      <c r="C24" s="22" t="s">
        <v>521</v>
      </c>
      <c r="D24" s="22" t="s">
        <v>670</v>
      </c>
      <c r="E24" s="22" t="s">
        <v>59</v>
      </c>
      <c r="F24" s="19" t="s">
        <v>1203</v>
      </c>
      <c r="G24" s="22">
        <v>4</v>
      </c>
      <c r="H24" s="22">
        <v>2</v>
      </c>
      <c r="I24" s="22">
        <v>5</v>
      </c>
      <c r="J24" s="23">
        <v>5</v>
      </c>
      <c r="K24" s="23">
        <v>2</v>
      </c>
      <c r="L24" s="23">
        <v>2</v>
      </c>
      <c r="M24" s="23">
        <v>6</v>
      </c>
      <c r="N24" s="23">
        <v>2</v>
      </c>
      <c r="O24" s="23">
        <v>2</v>
      </c>
      <c r="P24" s="23">
        <v>8</v>
      </c>
      <c r="Q24" s="22">
        <f t="shared" si="0"/>
        <v>38</v>
      </c>
      <c r="R24" s="22" t="s">
        <v>155</v>
      </c>
      <c r="S24" s="22" t="s">
        <v>646</v>
      </c>
      <c r="T24" s="9"/>
      <c r="U24" s="9"/>
    </row>
    <row r="25" spans="1:21" ht="15.75">
      <c r="A25" s="10">
        <v>21</v>
      </c>
      <c r="B25" s="31" t="s">
        <v>362</v>
      </c>
      <c r="C25" s="22" t="s">
        <v>1023</v>
      </c>
      <c r="D25" s="22" t="s">
        <v>100</v>
      </c>
      <c r="E25" s="22" t="s">
        <v>46</v>
      </c>
      <c r="F25" s="18" t="s">
        <v>1207</v>
      </c>
      <c r="G25" s="22">
        <v>3</v>
      </c>
      <c r="H25" s="22">
        <v>1</v>
      </c>
      <c r="I25" s="22">
        <v>5</v>
      </c>
      <c r="J25" s="23">
        <v>4</v>
      </c>
      <c r="K25" s="23">
        <v>1</v>
      </c>
      <c r="L25" s="23">
        <v>3</v>
      </c>
      <c r="M25" s="23">
        <v>5</v>
      </c>
      <c r="N25" s="23">
        <v>3</v>
      </c>
      <c r="O25" s="23">
        <v>5</v>
      </c>
      <c r="P25" s="23">
        <v>8</v>
      </c>
      <c r="Q25" s="22">
        <f t="shared" si="0"/>
        <v>38</v>
      </c>
      <c r="R25" s="22" t="s">
        <v>155</v>
      </c>
      <c r="S25" s="23" t="s">
        <v>965</v>
      </c>
      <c r="T25" s="9"/>
      <c r="U25" s="9"/>
    </row>
    <row r="26" spans="1:21" ht="15.75">
      <c r="A26" s="10">
        <v>22</v>
      </c>
      <c r="B26" s="31" t="s">
        <v>1383</v>
      </c>
      <c r="C26" s="22" t="s">
        <v>1384</v>
      </c>
      <c r="D26" s="22" t="s">
        <v>1385</v>
      </c>
      <c r="E26" s="22" t="s">
        <v>30</v>
      </c>
      <c r="F26" s="22" t="s">
        <v>1294</v>
      </c>
      <c r="G26" s="22">
        <v>3.5</v>
      </c>
      <c r="H26" s="22">
        <v>0</v>
      </c>
      <c r="I26" s="22">
        <v>4</v>
      </c>
      <c r="J26" s="23">
        <v>4</v>
      </c>
      <c r="K26" s="23">
        <v>3</v>
      </c>
      <c r="L26" s="23">
        <v>3</v>
      </c>
      <c r="M26" s="23">
        <v>4</v>
      </c>
      <c r="N26" s="23">
        <v>2</v>
      </c>
      <c r="O26" s="23">
        <v>4</v>
      </c>
      <c r="P26" s="23">
        <v>10</v>
      </c>
      <c r="Q26" s="22">
        <f t="shared" si="0"/>
        <v>37.5</v>
      </c>
      <c r="R26" s="22" t="s">
        <v>451</v>
      </c>
      <c r="S26" s="22" t="s">
        <v>1829</v>
      </c>
      <c r="T26" s="16"/>
      <c r="U26" s="9"/>
    </row>
    <row r="27" spans="1:21" ht="15.75">
      <c r="A27" s="10">
        <v>23</v>
      </c>
      <c r="B27" s="31" t="s">
        <v>844</v>
      </c>
      <c r="C27" s="22" t="s">
        <v>1503</v>
      </c>
      <c r="D27" s="22" t="s">
        <v>744</v>
      </c>
      <c r="E27" s="22" t="s">
        <v>1504</v>
      </c>
      <c r="F27" s="22" t="s">
        <v>1428</v>
      </c>
      <c r="G27" s="22">
        <v>4</v>
      </c>
      <c r="H27" s="22">
        <v>1</v>
      </c>
      <c r="I27" s="22">
        <v>4</v>
      </c>
      <c r="J27" s="23">
        <v>4</v>
      </c>
      <c r="K27" s="23">
        <v>1</v>
      </c>
      <c r="L27" s="23">
        <v>4</v>
      </c>
      <c r="M27" s="23">
        <v>5</v>
      </c>
      <c r="N27" s="23">
        <v>1</v>
      </c>
      <c r="O27" s="23">
        <v>5</v>
      </c>
      <c r="P27" s="23">
        <v>8</v>
      </c>
      <c r="Q27" s="22">
        <f t="shared" si="0"/>
        <v>37</v>
      </c>
      <c r="R27" s="22" t="s">
        <v>451</v>
      </c>
      <c r="S27" s="22" t="s">
        <v>1491</v>
      </c>
      <c r="T27" s="9"/>
      <c r="U27" s="9"/>
    </row>
    <row r="28" spans="1:21" ht="15.75">
      <c r="A28" s="10">
        <v>24</v>
      </c>
      <c r="B28" s="31" t="s">
        <v>846</v>
      </c>
      <c r="C28" s="22" t="s">
        <v>1505</v>
      </c>
      <c r="D28" s="22" t="s">
        <v>435</v>
      </c>
      <c r="E28" s="22" t="s">
        <v>304</v>
      </c>
      <c r="F28" s="22" t="s">
        <v>1428</v>
      </c>
      <c r="G28" s="22">
        <v>5</v>
      </c>
      <c r="H28" s="22">
        <v>0</v>
      </c>
      <c r="I28" s="22">
        <v>0</v>
      </c>
      <c r="J28" s="23">
        <v>5</v>
      </c>
      <c r="K28" s="23">
        <v>0</v>
      </c>
      <c r="L28" s="23">
        <v>4</v>
      </c>
      <c r="M28" s="23">
        <v>6</v>
      </c>
      <c r="N28" s="23">
        <v>1</v>
      </c>
      <c r="O28" s="23">
        <v>6</v>
      </c>
      <c r="P28" s="23">
        <v>9</v>
      </c>
      <c r="Q28" s="22">
        <f t="shared" si="0"/>
        <v>36</v>
      </c>
      <c r="R28" s="22" t="s">
        <v>451</v>
      </c>
      <c r="S28" s="22" t="s">
        <v>1491</v>
      </c>
      <c r="T28" s="9"/>
      <c r="U28" s="9"/>
    </row>
    <row r="29" spans="1:21" ht="15.75">
      <c r="A29" s="10">
        <v>25</v>
      </c>
      <c r="B29" s="31" t="s">
        <v>105</v>
      </c>
      <c r="C29" s="22" t="s">
        <v>923</v>
      </c>
      <c r="D29" s="22" t="s">
        <v>118</v>
      </c>
      <c r="E29" s="22" t="s">
        <v>59</v>
      </c>
      <c r="F29" s="18" t="s">
        <v>888</v>
      </c>
      <c r="G29" s="22">
        <v>0</v>
      </c>
      <c r="H29" s="22">
        <v>0</v>
      </c>
      <c r="I29" s="22">
        <v>0</v>
      </c>
      <c r="J29" s="23">
        <v>5</v>
      </c>
      <c r="K29" s="23">
        <v>1</v>
      </c>
      <c r="L29" s="23">
        <v>3</v>
      </c>
      <c r="M29" s="23">
        <v>8</v>
      </c>
      <c r="N29" s="23">
        <v>0</v>
      </c>
      <c r="O29" s="23">
        <v>9</v>
      </c>
      <c r="P29" s="23">
        <v>9</v>
      </c>
      <c r="Q29" s="22">
        <f t="shared" si="0"/>
        <v>35</v>
      </c>
      <c r="R29" s="22" t="s">
        <v>155</v>
      </c>
      <c r="S29" s="22" t="s">
        <v>911</v>
      </c>
      <c r="T29" s="9"/>
      <c r="U29" s="9"/>
    </row>
    <row r="30" spans="1:21" ht="15.75">
      <c r="A30" s="10">
        <v>26</v>
      </c>
      <c r="B30" s="31" t="s">
        <v>387</v>
      </c>
      <c r="C30" s="22" t="s">
        <v>1022</v>
      </c>
      <c r="D30" s="22" t="s">
        <v>175</v>
      </c>
      <c r="E30" s="22" t="s">
        <v>160</v>
      </c>
      <c r="F30" s="18" t="s">
        <v>1207</v>
      </c>
      <c r="G30" s="22">
        <v>4</v>
      </c>
      <c r="H30" s="22">
        <v>1</v>
      </c>
      <c r="I30" s="22">
        <v>4</v>
      </c>
      <c r="J30" s="23">
        <v>3</v>
      </c>
      <c r="K30" s="23">
        <v>1</v>
      </c>
      <c r="L30" s="23">
        <v>3</v>
      </c>
      <c r="M30" s="23">
        <v>4</v>
      </c>
      <c r="N30" s="23">
        <v>3</v>
      </c>
      <c r="O30" s="23">
        <v>6</v>
      </c>
      <c r="P30" s="23">
        <v>6</v>
      </c>
      <c r="Q30" s="22">
        <f t="shared" si="0"/>
        <v>35</v>
      </c>
      <c r="R30" s="22" t="s">
        <v>451</v>
      </c>
      <c r="S30" s="23" t="s">
        <v>965</v>
      </c>
      <c r="T30" s="9"/>
      <c r="U30" s="9"/>
    </row>
    <row r="31" spans="1:21" ht="15.75">
      <c r="A31" s="10">
        <v>27</v>
      </c>
      <c r="B31" s="18" t="s">
        <v>111</v>
      </c>
      <c r="C31" s="18" t="s">
        <v>330</v>
      </c>
      <c r="D31" s="18" t="s">
        <v>75</v>
      </c>
      <c r="E31" s="18" t="s">
        <v>59</v>
      </c>
      <c r="F31" s="18" t="s">
        <v>154</v>
      </c>
      <c r="G31" s="22">
        <v>3</v>
      </c>
      <c r="H31" s="22">
        <v>1</v>
      </c>
      <c r="I31" s="22">
        <v>2</v>
      </c>
      <c r="J31" s="23">
        <v>3</v>
      </c>
      <c r="K31" s="23">
        <v>2</v>
      </c>
      <c r="L31" s="23">
        <v>4.5</v>
      </c>
      <c r="M31" s="23">
        <v>3</v>
      </c>
      <c r="N31" s="23">
        <v>0</v>
      </c>
      <c r="O31" s="23">
        <v>5</v>
      </c>
      <c r="P31" s="23">
        <v>9</v>
      </c>
      <c r="Q31" s="22">
        <f t="shared" si="0"/>
        <v>32.5</v>
      </c>
      <c r="R31" s="22" t="s">
        <v>451</v>
      </c>
      <c r="S31" s="18" t="s">
        <v>324</v>
      </c>
      <c r="T31" s="16"/>
      <c r="U31" s="16"/>
    </row>
    <row r="32" spans="1:21" ht="15.75">
      <c r="A32" s="10">
        <v>28</v>
      </c>
      <c r="B32" s="31" t="s">
        <v>1387</v>
      </c>
      <c r="C32" s="23" t="s">
        <v>1388</v>
      </c>
      <c r="D32" s="23" t="s">
        <v>1050</v>
      </c>
      <c r="E32" s="23" t="s">
        <v>39</v>
      </c>
      <c r="F32" s="22" t="s">
        <v>1294</v>
      </c>
      <c r="G32" s="23">
        <v>4</v>
      </c>
      <c r="H32" s="23">
        <v>2</v>
      </c>
      <c r="I32" s="23">
        <v>4</v>
      </c>
      <c r="J32" s="23">
        <v>4</v>
      </c>
      <c r="K32" s="23">
        <v>0</v>
      </c>
      <c r="L32" s="23">
        <v>3</v>
      </c>
      <c r="M32" s="23">
        <v>2.5</v>
      </c>
      <c r="N32" s="23">
        <v>0</v>
      </c>
      <c r="O32" s="23">
        <v>3</v>
      </c>
      <c r="P32" s="23">
        <v>10</v>
      </c>
      <c r="Q32" s="22">
        <f t="shared" si="0"/>
        <v>32.5</v>
      </c>
      <c r="R32" s="22" t="s">
        <v>451</v>
      </c>
      <c r="S32" s="22" t="s">
        <v>1328</v>
      </c>
      <c r="T32" s="16"/>
      <c r="U32" s="9"/>
    </row>
    <row r="33" spans="1:21" ht="15.75">
      <c r="A33" s="10">
        <v>29</v>
      </c>
      <c r="B33" s="31" t="s">
        <v>105</v>
      </c>
      <c r="C33" s="22" t="s">
        <v>740</v>
      </c>
      <c r="D33" s="22" t="s">
        <v>29</v>
      </c>
      <c r="E33" s="22" t="s">
        <v>124</v>
      </c>
      <c r="F33" s="19" t="s">
        <v>1203</v>
      </c>
      <c r="G33" s="22">
        <v>4</v>
      </c>
      <c r="H33" s="22">
        <v>0</v>
      </c>
      <c r="I33" s="22">
        <v>1</v>
      </c>
      <c r="J33" s="23">
        <v>3</v>
      </c>
      <c r="K33" s="23">
        <v>2</v>
      </c>
      <c r="L33" s="23">
        <v>2</v>
      </c>
      <c r="M33" s="23">
        <v>5</v>
      </c>
      <c r="N33" s="23">
        <v>5</v>
      </c>
      <c r="O33" s="23">
        <v>2</v>
      </c>
      <c r="P33" s="23">
        <v>8</v>
      </c>
      <c r="Q33" s="22">
        <f t="shared" si="0"/>
        <v>32</v>
      </c>
      <c r="R33" s="22" t="s">
        <v>451</v>
      </c>
      <c r="S33" s="22" t="s">
        <v>728</v>
      </c>
      <c r="T33" s="9"/>
      <c r="U33" s="9"/>
    </row>
    <row r="34" spans="1:21" ht="15.75">
      <c r="A34" s="10">
        <v>30</v>
      </c>
      <c r="B34" s="31" t="s">
        <v>109</v>
      </c>
      <c r="C34" s="22" t="s">
        <v>922</v>
      </c>
      <c r="D34" s="22" t="s">
        <v>140</v>
      </c>
      <c r="E34" s="22" t="s">
        <v>59</v>
      </c>
      <c r="F34" s="18" t="s">
        <v>888</v>
      </c>
      <c r="G34" s="22">
        <v>0</v>
      </c>
      <c r="H34" s="22">
        <v>0</v>
      </c>
      <c r="I34" s="22">
        <v>6</v>
      </c>
      <c r="J34" s="23">
        <v>5</v>
      </c>
      <c r="K34" s="23">
        <v>1</v>
      </c>
      <c r="L34" s="23">
        <v>3</v>
      </c>
      <c r="M34" s="23">
        <v>8</v>
      </c>
      <c r="N34" s="23">
        <v>0</v>
      </c>
      <c r="O34" s="23">
        <v>0</v>
      </c>
      <c r="P34" s="23">
        <v>9</v>
      </c>
      <c r="Q34" s="22">
        <f t="shared" si="0"/>
        <v>32</v>
      </c>
      <c r="R34" s="22" t="s">
        <v>451</v>
      </c>
      <c r="S34" s="22" t="s">
        <v>911</v>
      </c>
      <c r="T34" s="9"/>
      <c r="U34" s="9"/>
    </row>
    <row r="35" spans="1:21" ht="15.75">
      <c r="A35" s="10">
        <v>31</v>
      </c>
      <c r="B35" s="31" t="s">
        <v>1389</v>
      </c>
      <c r="C35" s="22" t="s">
        <v>1390</v>
      </c>
      <c r="D35" s="22" t="s">
        <v>588</v>
      </c>
      <c r="E35" s="22" t="s">
        <v>134</v>
      </c>
      <c r="F35" s="22" t="s">
        <v>1294</v>
      </c>
      <c r="G35" s="22">
        <v>3</v>
      </c>
      <c r="H35" s="22">
        <v>0</v>
      </c>
      <c r="I35" s="22">
        <v>2</v>
      </c>
      <c r="J35" s="23">
        <v>5</v>
      </c>
      <c r="K35" s="23">
        <v>0</v>
      </c>
      <c r="L35" s="23">
        <v>4</v>
      </c>
      <c r="M35" s="23">
        <v>4</v>
      </c>
      <c r="N35" s="23">
        <v>0</v>
      </c>
      <c r="O35" s="23">
        <v>4</v>
      </c>
      <c r="P35" s="23">
        <v>10</v>
      </c>
      <c r="Q35" s="22">
        <f aca="true" t="shared" si="1" ref="Q35:Q66">K35+J35+I35+H35+G35+L35+M35+N35+O35+P35</f>
        <v>32</v>
      </c>
      <c r="R35" s="22" t="s">
        <v>451</v>
      </c>
      <c r="S35" s="22" t="s">
        <v>1386</v>
      </c>
      <c r="T35" s="16"/>
      <c r="U35" s="9"/>
    </row>
    <row r="36" spans="1:21" ht="15.75">
      <c r="A36" s="10">
        <v>32</v>
      </c>
      <c r="B36" s="31" t="s">
        <v>1391</v>
      </c>
      <c r="C36" s="22" t="s">
        <v>1392</v>
      </c>
      <c r="D36" s="22" t="s">
        <v>850</v>
      </c>
      <c r="E36" s="22" t="s">
        <v>108</v>
      </c>
      <c r="F36" s="22" t="s">
        <v>1294</v>
      </c>
      <c r="G36" s="22">
        <v>3</v>
      </c>
      <c r="H36" s="22">
        <v>2</v>
      </c>
      <c r="I36" s="22">
        <v>2</v>
      </c>
      <c r="J36" s="23">
        <v>4</v>
      </c>
      <c r="K36" s="23">
        <v>1</v>
      </c>
      <c r="L36" s="23">
        <v>4</v>
      </c>
      <c r="M36" s="23">
        <v>2</v>
      </c>
      <c r="N36" s="23">
        <v>0</v>
      </c>
      <c r="O36" s="23">
        <v>4</v>
      </c>
      <c r="P36" s="23">
        <v>10</v>
      </c>
      <c r="Q36" s="22">
        <f t="shared" si="1"/>
        <v>32</v>
      </c>
      <c r="R36" s="22" t="s">
        <v>451</v>
      </c>
      <c r="S36" s="22" t="s">
        <v>1328</v>
      </c>
      <c r="T36" s="16"/>
      <c r="U36" s="9"/>
    </row>
    <row r="37" spans="1:21" ht="15.75">
      <c r="A37" s="10">
        <v>33</v>
      </c>
      <c r="B37" s="18" t="s">
        <v>331</v>
      </c>
      <c r="C37" s="18" t="s">
        <v>332</v>
      </c>
      <c r="D37" s="18" t="s">
        <v>240</v>
      </c>
      <c r="E37" s="18" t="s">
        <v>50</v>
      </c>
      <c r="F37" s="18" t="s">
        <v>154</v>
      </c>
      <c r="G37" s="22">
        <v>4</v>
      </c>
      <c r="H37" s="22">
        <v>0</v>
      </c>
      <c r="I37" s="22">
        <v>2</v>
      </c>
      <c r="J37" s="23">
        <v>3</v>
      </c>
      <c r="K37" s="23">
        <v>0</v>
      </c>
      <c r="L37" s="23">
        <v>3</v>
      </c>
      <c r="M37" s="23">
        <v>7</v>
      </c>
      <c r="N37" s="23">
        <v>2</v>
      </c>
      <c r="O37" s="23">
        <v>1</v>
      </c>
      <c r="P37" s="23">
        <v>9</v>
      </c>
      <c r="Q37" s="22">
        <f t="shared" si="1"/>
        <v>31</v>
      </c>
      <c r="R37" s="22" t="s">
        <v>451</v>
      </c>
      <c r="S37" s="18" t="s">
        <v>324</v>
      </c>
      <c r="T37" s="16"/>
      <c r="U37" s="16"/>
    </row>
    <row r="38" spans="1:21" ht="15.75">
      <c r="A38" s="10">
        <v>34</v>
      </c>
      <c r="B38" s="31" t="s">
        <v>105</v>
      </c>
      <c r="C38" s="22" t="s">
        <v>501</v>
      </c>
      <c r="D38" s="22" t="s">
        <v>104</v>
      </c>
      <c r="E38" s="22" t="s">
        <v>63</v>
      </c>
      <c r="F38" s="22" t="s">
        <v>450</v>
      </c>
      <c r="G38" s="22">
        <v>3</v>
      </c>
      <c r="H38" s="22">
        <v>1</v>
      </c>
      <c r="I38" s="22">
        <v>3</v>
      </c>
      <c r="J38" s="23">
        <v>3</v>
      </c>
      <c r="K38" s="23">
        <v>0</v>
      </c>
      <c r="L38" s="23">
        <v>3</v>
      </c>
      <c r="M38" s="23">
        <v>2</v>
      </c>
      <c r="N38" s="23">
        <v>0</v>
      </c>
      <c r="O38" s="23">
        <v>7</v>
      </c>
      <c r="P38" s="23">
        <v>9</v>
      </c>
      <c r="Q38" s="22">
        <f t="shared" si="1"/>
        <v>31</v>
      </c>
      <c r="R38" s="22" t="s">
        <v>155</v>
      </c>
      <c r="S38" s="22" t="s">
        <v>476</v>
      </c>
      <c r="T38" s="16"/>
      <c r="U38" s="9"/>
    </row>
    <row r="39" spans="1:21" ht="15.75">
      <c r="A39" s="10">
        <v>35</v>
      </c>
      <c r="B39" s="31" t="s">
        <v>105</v>
      </c>
      <c r="C39" s="22" t="s">
        <v>106</v>
      </c>
      <c r="D39" s="22" t="s">
        <v>107</v>
      </c>
      <c r="E39" s="22" t="s">
        <v>108</v>
      </c>
      <c r="F39" s="18" t="s">
        <v>25</v>
      </c>
      <c r="G39" s="22">
        <v>3</v>
      </c>
      <c r="H39" s="22">
        <v>0</v>
      </c>
      <c r="I39" s="22">
        <v>6</v>
      </c>
      <c r="J39" s="23">
        <v>4</v>
      </c>
      <c r="K39" s="23">
        <v>0</v>
      </c>
      <c r="L39" s="23">
        <v>1.5</v>
      </c>
      <c r="M39" s="23">
        <v>4</v>
      </c>
      <c r="N39" s="23">
        <v>0</v>
      </c>
      <c r="O39" s="23">
        <v>8</v>
      </c>
      <c r="P39" s="23">
        <v>4</v>
      </c>
      <c r="Q39" s="22">
        <f t="shared" si="1"/>
        <v>30.5</v>
      </c>
      <c r="R39" s="22" t="s">
        <v>451</v>
      </c>
      <c r="S39" s="18" t="s">
        <v>72</v>
      </c>
      <c r="T39" s="16"/>
      <c r="U39" s="16"/>
    </row>
    <row r="40" spans="1:21" ht="15.75">
      <c r="A40" s="10">
        <v>36</v>
      </c>
      <c r="B40" s="31" t="s">
        <v>109</v>
      </c>
      <c r="C40" s="22" t="s">
        <v>106</v>
      </c>
      <c r="D40" s="22" t="s">
        <v>261</v>
      </c>
      <c r="E40" s="22" t="s">
        <v>59</v>
      </c>
      <c r="F40" s="22" t="s">
        <v>450</v>
      </c>
      <c r="G40" s="22">
        <v>4.5</v>
      </c>
      <c r="H40" s="22">
        <v>0</v>
      </c>
      <c r="I40" s="22">
        <v>1</v>
      </c>
      <c r="J40" s="23">
        <v>3</v>
      </c>
      <c r="K40" s="23">
        <v>1</v>
      </c>
      <c r="L40" s="23">
        <v>3</v>
      </c>
      <c r="M40" s="23">
        <v>3</v>
      </c>
      <c r="N40" s="23">
        <v>3</v>
      </c>
      <c r="O40" s="23">
        <v>5</v>
      </c>
      <c r="P40" s="23">
        <v>7</v>
      </c>
      <c r="Q40" s="22">
        <f t="shared" si="1"/>
        <v>30.5</v>
      </c>
      <c r="R40" s="22" t="s">
        <v>451</v>
      </c>
      <c r="S40" s="22" t="s">
        <v>476</v>
      </c>
      <c r="T40" s="16"/>
      <c r="U40" s="9"/>
    </row>
    <row r="41" spans="1:21" ht="15.75">
      <c r="A41" s="10">
        <v>37</v>
      </c>
      <c r="B41" s="31" t="s">
        <v>353</v>
      </c>
      <c r="C41" s="22" t="s">
        <v>819</v>
      </c>
      <c r="D41" s="22" t="s">
        <v>140</v>
      </c>
      <c r="E41" s="22" t="s">
        <v>1024</v>
      </c>
      <c r="F41" s="18" t="s">
        <v>1207</v>
      </c>
      <c r="G41" s="22">
        <v>5</v>
      </c>
      <c r="H41" s="22">
        <v>1</v>
      </c>
      <c r="I41" s="22">
        <v>0</v>
      </c>
      <c r="J41" s="23">
        <v>3</v>
      </c>
      <c r="K41" s="23">
        <v>2</v>
      </c>
      <c r="L41" s="23">
        <v>2</v>
      </c>
      <c r="M41" s="23">
        <v>3</v>
      </c>
      <c r="N41" s="23">
        <v>3</v>
      </c>
      <c r="O41" s="23">
        <v>4</v>
      </c>
      <c r="P41" s="23">
        <v>7</v>
      </c>
      <c r="Q41" s="22">
        <f t="shared" si="1"/>
        <v>30</v>
      </c>
      <c r="R41" s="22" t="s">
        <v>451</v>
      </c>
      <c r="S41" s="18" t="s">
        <v>963</v>
      </c>
      <c r="T41" s="9"/>
      <c r="U41" s="9"/>
    </row>
    <row r="42" spans="1:21" ht="15.75">
      <c r="A42" s="10">
        <v>38</v>
      </c>
      <c r="B42" s="31" t="s">
        <v>1506</v>
      </c>
      <c r="C42" s="22" t="s">
        <v>1507</v>
      </c>
      <c r="D42" s="22" t="s">
        <v>104</v>
      </c>
      <c r="E42" s="22" t="s">
        <v>793</v>
      </c>
      <c r="F42" s="22" t="s">
        <v>1428</v>
      </c>
      <c r="G42" s="22">
        <v>5</v>
      </c>
      <c r="H42" s="22">
        <v>0</v>
      </c>
      <c r="I42" s="22">
        <v>4</v>
      </c>
      <c r="J42" s="23">
        <v>2</v>
      </c>
      <c r="K42" s="23">
        <v>1</v>
      </c>
      <c r="L42" s="23">
        <v>4</v>
      </c>
      <c r="M42" s="23">
        <v>3</v>
      </c>
      <c r="N42" s="23">
        <v>1</v>
      </c>
      <c r="O42" s="23">
        <v>2</v>
      </c>
      <c r="P42" s="23">
        <v>8</v>
      </c>
      <c r="Q42" s="22">
        <f t="shared" si="1"/>
        <v>30</v>
      </c>
      <c r="R42" s="23" t="s">
        <v>31</v>
      </c>
      <c r="S42" s="22" t="s">
        <v>1491</v>
      </c>
      <c r="T42" s="9"/>
      <c r="U42" s="9"/>
    </row>
    <row r="43" spans="1:21" ht="15.75">
      <c r="A43" s="10">
        <v>39</v>
      </c>
      <c r="B43" s="18" t="s">
        <v>333</v>
      </c>
      <c r="C43" s="18" t="s">
        <v>334</v>
      </c>
      <c r="D43" s="18" t="s">
        <v>335</v>
      </c>
      <c r="E43" s="18" t="s">
        <v>59</v>
      </c>
      <c r="F43" s="18" t="s">
        <v>154</v>
      </c>
      <c r="G43" s="23">
        <v>4</v>
      </c>
      <c r="H43" s="23">
        <v>1</v>
      </c>
      <c r="I43" s="23">
        <v>1</v>
      </c>
      <c r="J43" s="23">
        <v>0</v>
      </c>
      <c r="K43" s="23">
        <v>2</v>
      </c>
      <c r="L43" s="23">
        <v>4</v>
      </c>
      <c r="M43" s="23">
        <v>1</v>
      </c>
      <c r="N43" s="23">
        <v>4</v>
      </c>
      <c r="O43" s="23">
        <v>2</v>
      </c>
      <c r="P43" s="23">
        <v>10</v>
      </c>
      <c r="Q43" s="22">
        <f t="shared" si="1"/>
        <v>29</v>
      </c>
      <c r="R43" s="23" t="s">
        <v>31</v>
      </c>
      <c r="S43" s="18" t="s">
        <v>258</v>
      </c>
      <c r="T43" s="16"/>
      <c r="U43" s="16"/>
    </row>
    <row r="44" spans="1:21" ht="15.75">
      <c r="A44" s="10">
        <v>40</v>
      </c>
      <c r="B44" s="31" t="s">
        <v>1393</v>
      </c>
      <c r="C44" s="22" t="s">
        <v>1394</v>
      </c>
      <c r="D44" s="22" t="s">
        <v>45</v>
      </c>
      <c r="E44" s="22" t="s">
        <v>124</v>
      </c>
      <c r="F44" s="22" t="s">
        <v>1294</v>
      </c>
      <c r="G44" s="22">
        <v>4</v>
      </c>
      <c r="H44" s="22">
        <v>0</v>
      </c>
      <c r="I44" s="22">
        <v>1</v>
      </c>
      <c r="J44" s="23">
        <v>3</v>
      </c>
      <c r="K44" s="23">
        <v>1</v>
      </c>
      <c r="L44" s="23">
        <v>2</v>
      </c>
      <c r="M44" s="23">
        <v>5</v>
      </c>
      <c r="N44" s="23">
        <v>0</v>
      </c>
      <c r="O44" s="23">
        <v>5</v>
      </c>
      <c r="P44" s="23">
        <v>8</v>
      </c>
      <c r="Q44" s="22">
        <f t="shared" si="1"/>
        <v>29</v>
      </c>
      <c r="R44" s="23" t="s">
        <v>31</v>
      </c>
      <c r="S44" s="22" t="s">
        <v>1328</v>
      </c>
      <c r="T44" s="16"/>
      <c r="U44" s="9"/>
    </row>
    <row r="45" spans="1:21" ht="15.75">
      <c r="A45" s="10">
        <v>41</v>
      </c>
      <c r="B45" s="18" t="s">
        <v>105</v>
      </c>
      <c r="C45" s="18" t="s">
        <v>336</v>
      </c>
      <c r="D45" s="18" t="s">
        <v>337</v>
      </c>
      <c r="E45" s="18" t="s">
        <v>30</v>
      </c>
      <c r="F45" s="18" t="s">
        <v>154</v>
      </c>
      <c r="G45" s="22">
        <v>3</v>
      </c>
      <c r="H45" s="22">
        <v>1</v>
      </c>
      <c r="I45" s="22">
        <v>1</v>
      </c>
      <c r="J45" s="23">
        <v>3</v>
      </c>
      <c r="K45" s="23">
        <v>0</v>
      </c>
      <c r="L45" s="23">
        <v>3.5</v>
      </c>
      <c r="M45" s="23">
        <v>2</v>
      </c>
      <c r="N45" s="23">
        <v>4</v>
      </c>
      <c r="O45" s="23">
        <v>2</v>
      </c>
      <c r="P45" s="23">
        <v>9</v>
      </c>
      <c r="Q45" s="22">
        <f t="shared" si="1"/>
        <v>28.5</v>
      </c>
      <c r="R45" s="23" t="s">
        <v>31</v>
      </c>
      <c r="S45" s="18" t="s">
        <v>324</v>
      </c>
      <c r="T45" s="16"/>
      <c r="U45" s="16"/>
    </row>
    <row r="46" spans="1:21" ht="15.75">
      <c r="A46" s="10">
        <v>42</v>
      </c>
      <c r="B46" s="31" t="s">
        <v>338</v>
      </c>
      <c r="C46" s="22" t="s">
        <v>502</v>
      </c>
      <c r="D46" s="22" t="s">
        <v>91</v>
      </c>
      <c r="E46" s="22" t="s">
        <v>250</v>
      </c>
      <c r="F46" s="22" t="s">
        <v>450</v>
      </c>
      <c r="G46" s="22">
        <v>3.5</v>
      </c>
      <c r="H46" s="22">
        <v>0</v>
      </c>
      <c r="I46" s="22">
        <v>1</v>
      </c>
      <c r="J46" s="23">
        <v>1</v>
      </c>
      <c r="K46" s="23">
        <v>0</v>
      </c>
      <c r="L46" s="23">
        <v>3</v>
      </c>
      <c r="M46" s="23">
        <v>4.5</v>
      </c>
      <c r="N46" s="23">
        <v>0</v>
      </c>
      <c r="O46" s="23">
        <v>7</v>
      </c>
      <c r="P46" s="23">
        <v>8</v>
      </c>
      <c r="Q46" s="22">
        <f t="shared" si="1"/>
        <v>28</v>
      </c>
      <c r="R46" s="22" t="s">
        <v>451</v>
      </c>
      <c r="S46" s="22" t="s">
        <v>476</v>
      </c>
      <c r="T46" s="16"/>
      <c r="U46" s="9"/>
    </row>
    <row r="47" spans="1:21" ht="15.75">
      <c r="A47" s="10">
        <v>43</v>
      </c>
      <c r="B47" s="31" t="s">
        <v>111</v>
      </c>
      <c r="C47" s="22" t="s">
        <v>503</v>
      </c>
      <c r="D47" s="22" t="s">
        <v>85</v>
      </c>
      <c r="E47" s="22" t="s">
        <v>151</v>
      </c>
      <c r="F47" s="22" t="s">
        <v>450</v>
      </c>
      <c r="G47" s="22">
        <v>4</v>
      </c>
      <c r="H47" s="22">
        <v>0</v>
      </c>
      <c r="I47" s="22">
        <v>1</v>
      </c>
      <c r="J47" s="23">
        <v>3</v>
      </c>
      <c r="K47" s="23">
        <v>0</v>
      </c>
      <c r="L47" s="23">
        <v>5</v>
      </c>
      <c r="M47" s="23">
        <v>5</v>
      </c>
      <c r="N47" s="23">
        <v>0</v>
      </c>
      <c r="O47" s="23">
        <v>1</v>
      </c>
      <c r="P47" s="23">
        <v>8</v>
      </c>
      <c r="Q47" s="22">
        <f t="shared" si="1"/>
        <v>27</v>
      </c>
      <c r="R47" s="23" t="s">
        <v>31</v>
      </c>
      <c r="S47" s="22" t="s">
        <v>476</v>
      </c>
      <c r="T47" s="16"/>
      <c r="U47" s="9"/>
    </row>
    <row r="48" spans="1:21" ht="15.75">
      <c r="A48" s="10">
        <v>44</v>
      </c>
      <c r="B48" s="31" t="s">
        <v>109</v>
      </c>
      <c r="C48" s="23" t="s">
        <v>1366</v>
      </c>
      <c r="D48" s="23" t="s">
        <v>199</v>
      </c>
      <c r="E48" s="23" t="s">
        <v>71</v>
      </c>
      <c r="F48" s="22" t="s">
        <v>1785</v>
      </c>
      <c r="G48" s="23">
        <v>1</v>
      </c>
      <c r="H48" s="23">
        <v>1</v>
      </c>
      <c r="I48" s="23">
        <v>2</v>
      </c>
      <c r="J48" s="23">
        <v>2</v>
      </c>
      <c r="K48" s="23">
        <v>2</v>
      </c>
      <c r="L48" s="23">
        <v>5</v>
      </c>
      <c r="M48" s="23">
        <v>7</v>
      </c>
      <c r="N48" s="23">
        <v>3</v>
      </c>
      <c r="O48" s="23">
        <v>2</v>
      </c>
      <c r="P48" s="23">
        <v>2</v>
      </c>
      <c r="Q48" s="22">
        <f t="shared" si="1"/>
        <v>27</v>
      </c>
      <c r="R48" s="23" t="s">
        <v>31</v>
      </c>
      <c r="S48" s="22" t="s">
        <v>1695</v>
      </c>
      <c r="T48" s="16" t="s">
        <v>1695</v>
      </c>
      <c r="U48" s="16" t="s">
        <v>1695</v>
      </c>
    </row>
    <row r="49" spans="1:21" ht="15.75">
      <c r="A49" s="10">
        <v>45</v>
      </c>
      <c r="B49" s="31" t="s">
        <v>109</v>
      </c>
      <c r="C49" s="22" t="s">
        <v>741</v>
      </c>
      <c r="D49" s="22" t="s">
        <v>733</v>
      </c>
      <c r="E49" s="22" t="s">
        <v>304</v>
      </c>
      <c r="F49" s="19" t="s">
        <v>1203</v>
      </c>
      <c r="G49" s="22">
        <v>3</v>
      </c>
      <c r="H49" s="22">
        <v>2</v>
      </c>
      <c r="I49" s="22">
        <v>2</v>
      </c>
      <c r="J49" s="23">
        <v>2</v>
      </c>
      <c r="K49" s="23">
        <v>0</v>
      </c>
      <c r="L49" s="23">
        <v>3</v>
      </c>
      <c r="M49" s="23">
        <v>4</v>
      </c>
      <c r="N49" s="23">
        <v>4</v>
      </c>
      <c r="O49" s="23">
        <v>2</v>
      </c>
      <c r="P49" s="23">
        <v>4</v>
      </c>
      <c r="Q49" s="22">
        <f t="shared" si="1"/>
        <v>26</v>
      </c>
      <c r="R49" s="23" t="s">
        <v>31</v>
      </c>
      <c r="S49" s="22" t="s">
        <v>728</v>
      </c>
      <c r="T49" s="9"/>
      <c r="U49" s="9"/>
    </row>
    <row r="50" spans="1:21" ht="15.75">
      <c r="A50" s="10">
        <v>46</v>
      </c>
      <c r="B50" s="31" t="s">
        <v>338</v>
      </c>
      <c r="C50" s="22" t="s">
        <v>1128</v>
      </c>
      <c r="D50" s="22" t="s">
        <v>252</v>
      </c>
      <c r="E50" s="22" t="s">
        <v>124</v>
      </c>
      <c r="F50" s="41" t="s">
        <v>1208</v>
      </c>
      <c r="G50" s="22">
        <v>3.5</v>
      </c>
      <c r="H50" s="22">
        <v>0</v>
      </c>
      <c r="I50" s="22">
        <v>4</v>
      </c>
      <c r="J50" s="23">
        <v>4</v>
      </c>
      <c r="K50" s="23">
        <v>0</v>
      </c>
      <c r="L50" s="23">
        <v>5</v>
      </c>
      <c r="M50" s="23">
        <v>4</v>
      </c>
      <c r="N50" s="23">
        <v>0</v>
      </c>
      <c r="O50" s="23">
        <v>0</v>
      </c>
      <c r="P50" s="23">
        <v>5</v>
      </c>
      <c r="Q50" s="22">
        <f t="shared" si="1"/>
        <v>25.5</v>
      </c>
      <c r="R50" s="22" t="s">
        <v>155</v>
      </c>
      <c r="S50" s="22" t="s">
        <v>1129</v>
      </c>
      <c r="T50" s="16"/>
      <c r="U50" s="16"/>
    </row>
    <row r="51" spans="1:21" ht="15.75">
      <c r="A51" s="10">
        <v>47</v>
      </c>
      <c r="B51" s="31" t="s">
        <v>318</v>
      </c>
      <c r="C51" s="23" t="s">
        <v>504</v>
      </c>
      <c r="D51" s="23" t="s">
        <v>505</v>
      </c>
      <c r="E51" s="23" t="s">
        <v>46</v>
      </c>
      <c r="F51" s="22" t="s">
        <v>450</v>
      </c>
      <c r="G51" s="23">
        <v>4</v>
      </c>
      <c r="H51" s="23">
        <v>0</v>
      </c>
      <c r="I51" s="23">
        <v>6</v>
      </c>
      <c r="J51" s="23">
        <v>2</v>
      </c>
      <c r="K51" s="23">
        <v>0</v>
      </c>
      <c r="L51" s="23">
        <v>0</v>
      </c>
      <c r="M51" s="23">
        <v>3</v>
      </c>
      <c r="N51" s="23">
        <v>0</v>
      </c>
      <c r="O51" s="23">
        <v>10</v>
      </c>
      <c r="P51" s="23">
        <v>0</v>
      </c>
      <c r="Q51" s="22">
        <f t="shared" si="1"/>
        <v>25</v>
      </c>
      <c r="R51" s="23" t="s">
        <v>31</v>
      </c>
      <c r="S51" s="22" t="s">
        <v>476</v>
      </c>
      <c r="T51" s="16"/>
      <c r="U51" s="9"/>
    </row>
    <row r="52" spans="1:21" ht="15.75">
      <c r="A52" s="10">
        <v>48</v>
      </c>
      <c r="B52" s="31" t="s">
        <v>328</v>
      </c>
      <c r="C52" s="22" t="s">
        <v>929</v>
      </c>
      <c r="D52" s="22" t="s">
        <v>684</v>
      </c>
      <c r="E52" s="22" t="s">
        <v>182</v>
      </c>
      <c r="F52" s="18" t="s">
        <v>888</v>
      </c>
      <c r="G52" s="22">
        <v>0</v>
      </c>
      <c r="H52" s="22">
        <v>2</v>
      </c>
      <c r="I52" s="22">
        <v>1</v>
      </c>
      <c r="J52" s="23">
        <v>4</v>
      </c>
      <c r="K52" s="23">
        <v>0</v>
      </c>
      <c r="L52" s="23">
        <v>0</v>
      </c>
      <c r="M52" s="23">
        <v>8</v>
      </c>
      <c r="N52" s="23">
        <v>0</v>
      </c>
      <c r="O52" s="23">
        <v>0</v>
      </c>
      <c r="P52" s="23">
        <v>10</v>
      </c>
      <c r="Q52" s="22">
        <f t="shared" si="1"/>
        <v>25</v>
      </c>
      <c r="R52" s="22" t="s">
        <v>451</v>
      </c>
      <c r="S52" s="22" t="s">
        <v>926</v>
      </c>
      <c r="T52" s="9"/>
      <c r="U52" s="9"/>
    </row>
    <row r="53" spans="1:21" ht="15.75">
      <c r="A53" s="10">
        <v>49</v>
      </c>
      <c r="B53" s="31" t="s">
        <v>1395</v>
      </c>
      <c r="C53" s="23" t="s">
        <v>1396</v>
      </c>
      <c r="D53" s="23" t="s">
        <v>190</v>
      </c>
      <c r="E53" s="23" t="s">
        <v>50</v>
      </c>
      <c r="F53" s="22" t="s">
        <v>1294</v>
      </c>
      <c r="G53" s="23">
        <v>3.5</v>
      </c>
      <c r="H53" s="23">
        <v>1</v>
      </c>
      <c r="I53" s="23">
        <v>1</v>
      </c>
      <c r="J53" s="23">
        <v>4</v>
      </c>
      <c r="K53" s="23">
        <v>1</v>
      </c>
      <c r="L53" s="23">
        <v>2</v>
      </c>
      <c r="M53" s="23">
        <v>1.5</v>
      </c>
      <c r="N53" s="23">
        <v>0</v>
      </c>
      <c r="O53" s="23">
        <v>1</v>
      </c>
      <c r="P53" s="23">
        <v>10</v>
      </c>
      <c r="Q53" s="22">
        <f t="shared" si="1"/>
        <v>25</v>
      </c>
      <c r="R53" s="23" t="s">
        <v>31</v>
      </c>
      <c r="S53" s="22" t="s">
        <v>1328</v>
      </c>
      <c r="T53" s="16"/>
      <c r="U53" s="9"/>
    </row>
    <row r="54" spans="1:21" ht="15.75">
      <c r="A54" s="10">
        <v>50</v>
      </c>
      <c r="B54" s="31" t="s">
        <v>1575</v>
      </c>
      <c r="C54" s="22" t="s">
        <v>1576</v>
      </c>
      <c r="D54" s="22" t="s">
        <v>181</v>
      </c>
      <c r="E54" s="22" t="s">
        <v>46</v>
      </c>
      <c r="F54" s="18" t="s">
        <v>1828</v>
      </c>
      <c r="G54" s="22">
        <v>4</v>
      </c>
      <c r="H54" s="22">
        <v>1</v>
      </c>
      <c r="I54" s="22">
        <v>1</v>
      </c>
      <c r="J54" s="23">
        <v>1</v>
      </c>
      <c r="K54" s="23">
        <v>2</v>
      </c>
      <c r="L54" s="23">
        <v>0</v>
      </c>
      <c r="M54" s="23">
        <v>1</v>
      </c>
      <c r="N54" s="23">
        <v>1</v>
      </c>
      <c r="O54" s="23">
        <v>4</v>
      </c>
      <c r="P54" s="23">
        <v>10</v>
      </c>
      <c r="Q54" s="22">
        <f t="shared" si="1"/>
        <v>25</v>
      </c>
      <c r="R54" s="22" t="s">
        <v>155</v>
      </c>
      <c r="S54" s="22" t="s">
        <v>1546</v>
      </c>
      <c r="T54" s="9"/>
      <c r="U54" s="9"/>
    </row>
    <row r="55" spans="1:21" ht="15.75">
      <c r="A55" s="10">
        <v>51</v>
      </c>
      <c r="B55" s="31" t="s">
        <v>322</v>
      </c>
      <c r="C55" s="23" t="s">
        <v>1768</v>
      </c>
      <c r="D55" s="23" t="s">
        <v>778</v>
      </c>
      <c r="E55" s="23" t="s">
        <v>1769</v>
      </c>
      <c r="F55" s="22" t="s">
        <v>1785</v>
      </c>
      <c r="G55" s="23">
        <v>2</v>
      </c>
      <c r="H55" s="23">
        <v>1</v>
      </c>
      <c r="I55" s="23">
        <v>2</v>
      </c>
      <c r="J55" s="23">
        <v>3</v>
      </c>
      <c r="K55" s="23">
        <v>2</v>
      </c>
      <c r="L55" s="23">
        <v>3</v>
      </c>
      <c r="M55" s="23">
        <v>3</v>
      </c>
      <c r="N55" s="23">
        <v>2</v>
      </c>
      <c r="O55" s="23">
        <v>2</v>
      </c>
      <c r="P55" s="23">
        <v>5</v>
      </c>
      <c r="Q55" s="22">
        <f t="shared" si="1"/>
        <v>25</v>
      </c>
      <c r="R55" s="23" t="s">
        <v>31</v>
      </c>
      <c r="S55" s="22" t="s">
        <v>1757</v>
      </c>
      <c r="T55" s="16" t="s">
        <v>1757</v>
      </c>
      <c r="U55" s="16" t="s">
        <v>1758</v>
      </c>
    </row>
    <row r="56" spans="1:21" ht="15.75">
      <c r="A56" s="10">
        <v>52</v>
      </c>
      <c r="B56" s="31" t="s">
        <v>322</v>
      </c>
      <c r="C56" s="22" t="s">
        <v>506</v>
      </c>
      <c r="D56" s="22" t="s">
        <v>38</v>
      </c>
      <c r="E56" s="22" t="s">
        <v>86</v>
      </c>
      <c r="F56" s="22" t="s">
        <v>450</v>
      </c>
      <c r="G56" s="22">
        <v>0.5</v>
      </c>
      <c r="H56" s="22">
        <v>0</v>
      </c>
      <c r="I56" s="22">
        <v>6</v>
      </c>
      <c r="J56" s="23">
        <v>3</v>
      </c>
      <c r="K56" s="23">
        <v>0</v>
      </c>
      <c r="L56" s="23">
        <v>3</v>
      </c>
      <c r="M56" s="23">
        <v>0</v>
      </c>
      <c r="N56" s="23">
        <v>0</v>
      </c>
      <c r="O56" s="23">
        <v>10</v>
      </c>
      <c r="P56" s="23">
        <v>2</v>
      </c>
      <c r="Q56" s="22">
        <f t="shared" si="1"/>
        <v>24.5</v>
      </c>
      <c r="R56" s="23" t="s">
        <v>31</v>
      </c>
      <c r="S56" s="22" t="s">
        <v>476</v>
      </c>
      <c r="T56" s="16"/>
      <c r="U56" s="16"/>
    </row>
    <row r="57" spans="1:21" ht="15.75">
      <c r="A57" s="10">
        <v>53</v>
      </c>
      <c r="B57" s="31" t="s">
        <v>318</v>
      </c>
      <c r="C57" s="31" t="s">
        <v>779</v>
      </c>
      <c r="D57" s="22" t="s">
        <v>1130</v>
      </c>
      <c r="E57" s="22" t="s">
        <v>207</v>
      </c>
      <c r="F57" s="41" t="s">
        <v>1208</v>
      </c>
      <c r="G57" s="22">
        <v>2.5</v>
      </c>
      <c r="H57" s="22">
        <v>0</v>
      </c>
      <c r="I57" s="22">
        <v>3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6</v>
      </c>
      <c r="P57" s="23">
        <v>8</v>
      </c>
      <c r="Q57" s="22">
        <f t="shared" si="1"/>
        <v>24.5</v>
      </c>
      <c r="R57" s="22" t="s">
        <v>451</v>
      </c>
      <c r="S57" s="22" t="s">
        <v>1129</v>
      </c>
      <c r="T57" s="16"/>
      <c r="U57" s="16"/>
    </row>
    <row r="58" spans="1:21" ht="15.75">
      <c r="A58" s="10">
        <v>54</v>
      </c>
      <c r="B58" s="31" t="s">
        <v>322</v>
      </c>
      <c r="C58" s="22" t="s">
        <v>742</v>
      </c>
      <c r="D58" s="22" t="s">
        <v>104</v>
      </c>
      <c r="E58" s="22" t="s">
        <v>216</v>
      </c>
      <c r="F58" s="19" t="s">
        <v>1203</v>
      </c>
      <c r="G58" s="22">
        <v>3</v>
      </c>
      <c r="H58" s="22">
        <v>0</v>
      </c>
      <c r="I58" s="22">
        <v>2</v>
      </c>
      <c r="J58" s="23">
        <v>4</v>
      </c>
      <c r="K58" s="23">
        <v>1</v>
      </c>
      <c r="L58" s="23">
        <v>1</v>
      </c>
      <c r="M58" s="23">
        <v>3</v>
      </c>
      <c r="N58" s="23">
        <v>1</v>
      </c>
      <c r="O58" s="23">
        <v>1</v>
      </c>
      <c r="P58" s="23">
        <v>8</v>
      </c>
      <c r="Q58" s="22">
        <f t="shared" si="1"/>
        <v>24</v>
      </c>
      <c r="R58" s="23" t="s">
        <v>31</v>
      </c>
      <c r="S58" s="22" t="s">
        <v>646</v>
      </c>
      <c r="T58" s="9"/>
      <c r="U58" s="9"/>
    </row>
    <row r="59" spans="1:21" ht="15.75">
      <c r="A59" s="10">
        <v>55</v>
      </c>
      <c r="B59" s="31" t="s">
        <v>331</v>
      </c>
      <c r="C59" s="22" t="s">
        <v>927</v>
      </c>
      <c r="D59" s="22" t="s">
        <v>928</v>
      </c>
      <c r="E59" s="22" t="s">
        <v>304</v>
      </c>
      <c r="F59" s="18" t="s">
        <v>888</v>
      </c>
      <c r="G59" s="22">
        <v>0</v>
      </c>
      <c r="H59" s="22">
        <v>0</v>
      </c>
      <c r="I59" s="22">
        <v>0</v>
      </c>
      <c r="J59" s="23">
        <v>1</v>
      </c>
      <c r="K59" s="23">
        <v>1</v>
      </c>
      <c r="L59" s="23">
        <v>0</v>
      </c>
      <c r="M59" s="23">
        <v>5</v>
      </c>
      <c r="N59" s="23">
        <v>1</v>
      </c>
      <c r="O59" s="23">
        <v>6</v>
      </c>
      <c r="P59" s="23">
        <v>10</v>
      </c>
      <c r="Q59" s="22">
        <f t="shared" si="1"/>
        <v>24</v>
      </c>
      <c r="R59" s="22" t="s">
        <v>451</v>
      </c>
      <c r="S59" s="22" t="s">
        <v>926</v>
      </c>
      <c r="T59" s="9"/>
      <c r="U59" s="9"/>
    </row>
    <row r="60" spans="1:21" ht="15.75">
      <c r="A60" s="10">
        <v>56</v>
      </c>
      <c r="B60" s="31" t="s">
        <v>1508</v>
      </c>
      <c r="C60" s="22" t="s">
        <v>1509</v>
      </c>
      <c r="D60" s="22" t="s">
        <v>129</v>
      </c>
      <c r="E60" s="22" t="s">
        <v>59</v>
      </c>
      <c r="F60" s="22" t="s">
        <v>1428</v>
      </c>
      <c r="G60" s="22">
        <v>4</v>
      </c>
      <c r="H60" s="22">
        <v>0</v>
      </c>
      <c r="I60" s="22">
        <v>1</v>
      </c>
      <c r="J60" s="23">
        <v>4</v>
      </c>
      <c r="K60" s="23">
        <v>0</v>
      </c>
      <c r="L60" s="23">
        <v>1</v>
      </c>
      <c r="M60" s="23">
        <v>3</v>
      </c>
      <c r="N60" s="23">
        <v>0</v>
      </c>
      <c r="O60" s="23">
        <v>4</v>
      </c>
      <c r="P60" s="23">
        <v>7</v>
      </c>
      <c r="Q60" s="22">
        <f t="shared" si="1"/>
        <v>24</v>
      </c>
      <c r="R60" s="23" t="s">
        <v>31</v>
      </c>
      <c r="S60" s="22" t="s">
        <v>1491</v>
      </c>
      <c r="T60" s="9"/>
      <c r="U60" s="9"/>
    </row>
    <row r="61" spans="1:21" ht="15.75">
      <c r="A61" s="10">
        <v>57</v>
      </c>
      <c r="B61" s="18" t="s">
        <v>338</v>
      </c>
      <c r="C61" s="18" t="s">
        <v>339</v>
      </c>
      <c r="D61" s="18" t="s">
        <v>220</v>
      </c>
      <c r="E61" s="18" t="s">
        <v>185</v>
      </c>
      <c r="F61" s="18" t="s">
        <v>154</v>
      </c>
      <c r="G61" s="22">
        <v>2.5</v>
      </c>
      <c r="H61" s="22">
        <v>1</v>
      </c>
      <c r="I61" s="22">
        <v>2</v>
      </c>
      <c r="J61" s="23">
        <v>3</v>
      </c>
      <c r="K61" s="23">
        <v>2</v>
      </c>
      <c r="L61" s="23">
        <v>0</v>
      </c>
      <c r="M61" s="23">
        <v>2</v>
      </c>
      <c r="N61" s="23">
        <v>0</v>
      </c>
      <c r="O61" s="23">
        <v>3</v>
      </c>
      <c r="P61" s="23">
        <v>8</v>
      </c>
      <c r="Q61" s="22">
        <f t="shared" si="1"/>
        <v>23.5</v>
      </c>
      <c r="R61" s="23" t="s">
        <v>31</v>
      </c>
      <c r="S61" s="18" t="s">
        <v>324</v>
      </c>
      <c r="T61" s="16"/>
      <c r="U61" s="16"/>
    </row>
    <row r="62" spans="1:21" ht="15.75">
      <c r="A62" s="10">
        <v>58</v>
      </c>
      <c r="B62" s="18" t="s">
        <v>340</v>
      </c>
      <c r="C62" s="18" t="s">
        <v>341</v>
      </c>
      <c r="D62" s="18" t="s">
        <v>342</v>
      </c>
      <c r="E62" s="18" t="s">
        <v>39</v>
      </c>
      <c r="F62" s="18" t="s">
        <v>154</v>
      </c>
      <c r="G62" s="23">
        <v>4</v>
      </c>
      <c r="H62" s="23">
        <v>0</v>
      </c>
      <c r="I62" s="23">
        <v>1</v>
      </c>
      <c r="J62" s="23">
        <v>1</v>
      </c>
      <c r="K62" s="23">
        <v>2</v>
      </c>
      <c r="L62" s="23">
        <v>3</v>
      </c>
      <c r="M62" s="23">
        <v>4</v>
      </c>
      <c r="N62" s="23">
        <v>0</v>
      </c>
      <c r="O62" s="23">
        <v>0</v>
      </c>
      <c r="P62" s="23">
        <v>8</v>
      </c>
      <c r="Q62" s="22">
        <f t="shared" si="1"/>
        <v>23</v>
      </c>
      <c r="R62" s="23" t="s">
        <v>31</v>
      </c>
      <c r="S62" s="18" t="s">
        <v>324</v>
      </c>
      <c r="T62" s="16"/>
      <c r="U62" s="16"/>
    </row>
    <row r="63" spans="1:21" ht="15.75">
      <c r="A63" s="10">
        <v>59</v>
      </c>
      <c r="B63" s="18" t="s">
        <v>343</v>
      </c>
      <c r="C63" s="18" t="s">
        <v>344</v>
      </c>
      <c r="D63" s="18" t="s">
        <v>301</v>
      </c>
      <c r="E63" s="18" t="s">
        <v>304</v>
      </c>
      <c r="F63" s="18" t="s">
        <v>154</v>
      </c>
      <c r="G63" s="23">
        <v>3</v>
      </c>
      <c r="H63" s="23">
        <v>0</v>
      </c>
      <c r="I63" s="23">
        <v>2</v>
      </c>
      <c r="J63" s="23">
        <v>4</v>
      </c>
      <c r="K63" s="23">
        <v>0</v>
      </c>
      <c r="L63" s="23">
        <v>0</v>
      </c>
      <c r="M63" s="23">
        <v>4</v>
      </c>
      <c r="N63" s="23">
        <v>0</v>
      </c>
      <c r="O63" s="23">
        <v>3</v>
      </c>
      <c r="P63" s="23">
        <v>7</v>
      </c>
      <c r="Q63" s="22">
        <f t="shared" si="1"/>
        <v>23</v>
      </c>
      <c r="R63" s="23" t="s">
        <v>31</v>
      </c>
      <c r="S63" s="18" t="s">
        <v>258</v>
      </c>
      <c r="T63" s="16"/>
      <c r="U63" s="16"/>
    </row>
    <row r="64" spans="1:21" ht="15.75">
      <c r="A64" s="10">
        <v>60</v>
      </c>
      <c r="B64" s="31" t="s">
        <v>328</v>
      </c>
      <c r="C64" s="23" t="s">
        <v>1770</v>
      </c>
      <c r="D64" s="23" t="s">
        <v>167</v>
      </c>
      <c r="E64" s="23" t="s">
        <v>46</v>
      </c>
      <c r="F64" s="22" t="s">
        <v>1785</v>
      </c>
      <c r="G64" s="23">
        <v>1</v>
      </c>
      <c r="H64" s="23">
        <v>2</v>
      </c>
      <c r="I64" s="23">
        <v>1</v>
      </c>
      <c r="J64" s="23">
        <v>2</v>
      </c>
      <c r="K64" s="23">
        <v>2</v>
      </c>
      <c r="L64" s="23">
        <v>3</v>
      </c>
      <c r="M64" s="23">
        <v>2</v>
      </c>
      <c r="N64" s="23">
        <v>4</v>
      </c>
      <c r="O64" s="23">
        <v>3</v>
      </c>
      <c r="P64" s="23">
        <v>3</v>
      </c>
      <c r="Q64" s="22">
        <f t="shared" si="1"/>
        <v>23</v>
      </c>
      <c r="R64" s="23" t="s">
        <v>31</v>
      </c>
      <c r="S64" s="22" t="s">
        <v>1695</v>
      </c>
      <c r="T64" s="16" t="s">
        <v>1695</v>
      </c>
      <c r="U64" s="16" t="s">
        <v>1695</v>
      </c>
    </row>
    <row r="65" spans="1:21" ht="15.75">
      <c r="A65" s="10">
        <v>61</v>
      </c>
      <c r="B65" s="31" t="s">
        <v>105</v>
      </c>
      <c r="C65" s="23" t="s">
        <v>1771</v>
      </c>
      <c r="D65" s="23" t="s">
        <v>1772</v>
      </c>
      <c r="E65" s="23" t="s">
        <v>317</v>
      </c>
      <c r="F65" s="22" t="s">
        <v>1785</v>
      </c>
      <c r="G65" s="23">
        <v>2</v>
      </c>
      <c r="H65" s="23">
        <v>2</v>
      </c>
      <c r="I65" s="23">
        <v>1</v>
      </c>
      <c r="J65" s="23">
        <v>2</v>
      </c>
      <c r="K65" s="23">
        <v>2</v>
      </c>
      <c r="L65" s="23">
        <v>4</v>
      </c>
      <c r="M65" s="23">
        <v>2</v>
      </c>
      <c r="N65" s="23">
        <v>3</v>
      </c>
      <c r="O65" s="23">
        <v>3</v>
      </c>
      <c r="P65" s="23">
        <v>2</v>
      </c>
      <c r="Q65" s="22">
        <f t="shared" si="1"/>
        <v>23</v>
      </c>
      <c r="R65" s="23" t="s">
        <v>31</v>
      </c>
      <c r="S65" s="22" t="s">
        <v>1695</v>
      </c>
      <c r="T65" s="16" t="s">
        <v>1695</v>
      </c>
      <c r="U65" s="16" t="s">
        <v>1695</v>
      </c>
    </row>
    <row r="66" spans="1:21" ht="15.75">
      <c r="A66" s="10">
        <v>62</v>
      </c>
      <c r="B66" s="31" t="s">
        <v>338</v>
      </c>
      <c r="C66" s="23" t="s">
        <v>1366</v>
      </c>
      <c r="D66" s="23" t="s">
        <v>91</v>
      </c>
      <c r="E66" s="23" t="s">
        <v>71</v>
      </c>
      <c r="F66" s="22" t="s">
        <v>1785</v>
      </c>
      <c r="G66" s="23">
        <v>1</v>
      </c>
      <c r="H66" s="23">
        <v>2</v>
      </c>
      <c r="I66" s="23">
        <v>1</v>
      </c>
      <c r="J66" s="23">
        <v>2</v>
      </c>
      <c r="K66" s="23">
        <v>2</v>
      </c>
      <c r="L66" s="23">
        <v>5</v>
      </c>
      <c r="M66" s="23">
        <v>2</v>
      </c>
      <c r="N66" s="23">
        <v>1</v>
      </c>
      <c r="O66" s="23">
        <v>2</v>
      </c>
      <c r="P66" s="23">
        <v>5</v>
      </c>
      <c r="Q66" s="22">
        <f t="shared" si="1"/>
        <v>23</v>
      </c>
      <c r="R66" s="23" t="s">
        <v>31</v>
      </c>
      <c r="S66" s="22" t="s">
        <v>1695</v>
      </c>
      <c r="T66" s="16" t="s">
        <v>1695</v>
      </c>
      <c r="U66" s="16" t="s">
        <v>1695</v>
      </c>
    </row>
    <row r="67" spans="1:21" ht="15.75">
      <c r="A67" s="10">
        <v>63</v>
      </c>
      <c r="B67" s="31" t="s">
        <v>331</v>
      </c>
      <c r="C67" s="22" t="s">
        <v>507</v>
      </c>
      <c r="D67" s="22" t="s">
        <v>415</v>
      </c>
      <c r="E67" s="22" t="s">
        <v>313</v>
      </c>
      <c r="F67" s="22" t="s">
        <v>450</v>
      </c>
      <c r="G67" s="22">
        <v>3</v>
      </c>
      <c r="H67" s="22">
        <v>2</v>
      </c>
      <c r="I67" s="22">
        <v>2</v>
      </c>
      <c r="J67" s="23">
        <v>3</v>
      </c>
      <c r="K67" s="23">
        <v>0</v>
      </c>
      <c r="L67" s="23">
        <v>0</v>
      </c>
      <c r="M67" s="23">
        <v>1.5</v>
      </c>
      <c r="N67" s="23">
        <v>0</v>
      </c>
      <c r="O67" s="23">
        <v>8</v>
      </c>
      <c r="P67" s="23">
        <v>3</v>
      </c>
      <c r="Q67" s="22">
        <f aca="true" t="shared" si="2" ref="Q67:Q98">K67+J67+I67+H67+G67+L67+M67+N67+O67+P67</f>
        <v>22.5</v>
      </c>
      <c r="R67" s="23" t="s">
        <v>31</v>
      </c>
      <c r="S67" s="22" t="s">
        <v>476</v>
      </c>
      <c r="T67" s="16"/>
      <c r="U67" s="9"/>
    </row>
    <row r="68" spans="1:21" ht="15.75">
      <c r="A68" s="10">
        <v>64</v>
      </c>
      <c r="B68" s="31" t="s">
        <v>844</v>
      </c>
      <c r="C68" s="22" t="s">
        <v>845</v>
      </c>
      <c r="D68" s="22" t="s">
        <v>163</v>
      </c>
      <c r="E68" s="22" t="s">
        <v>46</v>
      </c>
      <c r="F68" s="29" t="s">
        <v>1204</v>
      </c>
      <c r="G68" s="22">
        <v>2.2</v>
      </c>
      <c r="H68" s="22">
        <v>0</v>
      </c>
      <c r="I68" s="22">
        <v>2</v>
      </c>
      <c r="J68" s="23">
        <v>4</v>
      </c>
      <c r="K68" s="23">
        <v>0</v>
      </c>
      <c r="L68" s="23">
        <v>5</v>
      </c>
      <c r="M68" s="23">
        <v>2</v>
      </c>
      <c r="N68" s="23">
        <v>0</v>
      </c>
      <c r="O68" s="23">
        <v>2</v>
      </c>
      <c r="P68" s="23">
        <v>5</v>
      </c>
      <c r="Q68" s="22">
        <f t="shared" si="2"/>
        <v>22.2</v>
      </c>
      <c r="R68" s="22" t="s">
        <v>451</v>
      </c>
      <c r="S68" s="47" t="s">
        <v>835</v>
      </c>
      <c r="T68" s="9"/>
      <c r="U68" s="9"/>
    </row>
    <row r="69" spans="1:21" ht="15.75">
      <c r="A69" s="10">
        <v>65</v>
      </c>
      <c r="B69" s="18" t="s">
        <v>109</v>
      </c>
      <c r="C69" s="18" t="s">
        <v>345</v>
      </c>
      <c r="D69" s="18" t="s">
        <v>140</v>
      </c>
      <c r="E69" s="18" t="s">
        <v>346</v>
      </c>
      <c r="F69" s="18" t="s">
        <v>154</v>
      </c>
      <c r="G69" s="22">
        <v>0</v>
      </c>
      <c r="H69" s="22">
        <v>0</v>
      </c>
      <c r="I69" s="22">
        <v>2</v>
      </c>
      <c r="J69" s="23">
        <v>3</v>
      </c>
      <c r="K69" s="23">
        <v>2</v>
      </c>
      <c r="L69" s="23">
        <v>1</v>
      </c>
      <c r="M69" s="23">
        <v>0</v>
      </c>
      <c r="N69" s="23">
        <v>0</v>
      </c>
      <c r="O69" s="23">
        <v>4</v>
      </c>
      <c r="P69" s="23">
        <v>9</v>
      </c>
      <c r="Q69" s="22">
        <f t="shared" si="2"/>
        <v>21</v>
      </c>
      <c r="R69" s="23" t="s">
        <v>31</v>
      </c>
      <c r="S69" s="18" t="s">
        <v>324</v>
      </c>
      <c r="T69" s="16"/>
      <c r="U69" s="16"/>
    </row>
    <row r="70" spans="1:21" ht="15.75">
      <c r="A70" s="10">
        <v>66</v>
      </c>
      <c r="B70" s="31" t="s">
        <v>318</v>
      </c>
      <c r="C70" s="23" t="s">
        <v>743</v>
      </c>
      <c r="D70" s="23" t="s">
        <v>744</v>
      </c>
      <c r="E70" s="23" t="s">
        <v>392</v>
      </c>
      <c r="F70" s="19" t="s">
        <v>1203</v>
      </c>
      <c r="G70" s="23">
        <v>3</v>
      </c>
      <c r="H70" s="23">
        <v>0</v>
      </c>
      <c r="I70" s="23">
        <v>1</v>
      </c>
      <c r="J70" s="23">
        <v>3</v>
      </c>
      <c r="K70" s="23">
        <v>0</v>
      </c>
      <c r="L70" s="23">
        <v>1</v>
      </c>
      <c r="M70" s="23">
        <v>3</v>
      </c>
      <c r="N70" s="23">
        <v>0</v>
      </c>
      <c r="O70" s="23">
        <v>2</v>
      </c>
      <c r="P70" s="23">
        <v>8</v>
      </c>
      <c r="Q70" s="22">
        <f t="shared" si="2"/>
        <v>21</v>
      </c>
      <c r="R70" s="23" t="s">
        <v>31</v>
      </c>
      <c r="S70" s="22" t="s">
        <v>728</v>
      </c>
      <c r="T70" s="9"/>
      <c r="U70" s="9"/>
    </row>
    <row r="71" spans="1:21" ht="15.75">
      <c r="A71" s="10">
        <v>67</v>
      </c>
      <c r="B71" s="31" t="s">
        <v>1397</v>
      </c>
      <c r="C71" s="23" t="s">
        <v>1398</v>
      </c>
      <c r="D71" s="23" t="s">
        <v>29</v>
      </c>
      <c r="E71" s="23" t="s">
        <v>1154</v>
      </c>
      <c r="F71" s="22" t="s">
        <v>1294</v>
      </c>
      <c r="G71" s="23">
        <v>5</v>
      </c>
      <c r="H71" s="23">
        <v>0</v>
      </c>
      <c r="I71" s="23">
        <v>2</v>
      </c>
      <c r="J71" s="23">
        <v>3</v>
      </c>
      <c r="K71" s="23">
        <v>0</v>
      </c>
      <c r="L71" s="23">
        <v>4</v>
      </c>
      <c r="M71" s="23">
        <v>2.5</v>
      </c>
      <c r="N71" s="23">
        <v>0</v>
      </c>
      <c r="O71" s="23">
        <v>3</v>
      </c>
      <c r="P71" s="23">
        <v>1</v>
      </c>
      <c r="Q71" s="22">
        <f t="shared" si="2"/>
        <v>20.5</v>
      </c>
      <c r="R71" s="23" t="s">
        <v>31</v>
      </c>
      <c r="S71" s="22" t="s">
        <v>1328</v>
      </c>
      <c r="T71" s="16"/>
      <c r="U71" s="9"/>
    </row>
    <row r="72" spans="1:21" ht="15.75">
      <c r="A72" s="10">
        <v>68</v>
      </c>
      <c r="B72" s="31" t="s">
        <v>105</v>
      </c>
      <c r="C72" s="22" t="s">
        <v>1131</v>
      </c>
      <c r="D72" s="22" t="s">
        <v>82</v>
      </c>
      <c r="E72" s="22" t="s">
        <v>30</v>
      </c>
      <c r="F72" s="41" t="s">
        <v>1208</v>
      </c>
      <c r="G72" s="22">
        <v>3</v>
      </c>
      <c r="H72" s="22">
        <v>0</v>
      </c>
      <c r="I72" s="22">
        <v>1</v>
      </c>
      <c r="J72" s="23">
        <v>1</v>
      </c>
      <c r="K72" s="23">
        <v>0</v>
      </c>
      <c r="L72" s="23">
        <v>2</v>
      </c>
      <c r="M72" s="23">
        <v>3</v>
      </c>
      <c r="N72" s="23">
        <v>0</v>
      </c>
      <c r="O72" s="23">
        <v>0</v>
      </c>
      <c r="P72" s="23">
        <v>10</v>
      </c>
      <c r="Q72" s="22">
        <f t="shared" si="2"/>
        <v>20</v>
      </c>
      <c r="R72" s="22" t="s">
        <v>451</v>
      </c>
      <c r="S72" s="22" t="s">
        <v>1129</v>
      </c>
      <c r="T72" s="16"/>
      <c r="U72" s="16"/>
    </row>
    <row r="73" spans="1:21" ht="15.75">
      <c r="A73" s="10">
        <v>69</v>
      </c>
      <c r="B73" s="31" t="s">
        <v>109</v>
      </c>
      <c r="C73" s="22" t="s">
        <v>1245</v>
      </c>
      <c r="D73" s="22" t="s">
        <v>23</v>
      </c>
      <c r="E73" s="22" t="s">
        <v>808</v>
      </c>
      <c r="F73" s="22" t="s">
        <v>1212</v>
      </c>
      <c r="G73" s="22">
        <v>4</v>
      </c>
      <c r="H73" s="22">
        <v>0</v>
      </c>
      <c r="I73" s="22">
        <v>1</v>
      </c>
      <c r="J73" s="23">
        <v>0</v>
      </c>
      <c r="K73" s="23">
        <v>1</v>
      </c>
      <c r="L73" s="23">
        <v>4.5</v>
      </c>
      <c r="M73" s="23">
        <v>3.5</v>
      </c>
      <c r="N73" s="23">
        <v>0</v>
      </c>
      <c r="O73" s="23">
        <v>4</v>
      </c>
      <c r="P73" s="23">
        <v>2</v>
      </c>
      <c r="Q73" s="22">
        <f t="shared" si="2"/>
        <v>20</v>
      </c>
      <c r="R73" s="23" t="s">
        <v>31</v>
      </c>
      <c r="S73" s="22" t="s">
        <v>1228</v>
      </c>
      <c r="T73" s="25"/>
      <c r="U73" s="25"/>
    </row>
    <row r="74" spans="1:21" ht="15.75">
      <c r="A74" s="10">
        <v>70</v>
      </c>
      <c r="B74" s="31" t="s">
        <v>328</v>
      </c>
      <c r="C74" s="22" t="s">
        <v>745</v>
      </c>
      <c r="D74" s="22" t="s">
        <v>373</v>
      </c>
      <c r="E74" s="22" t="s">
        <v>170</v>
      </c>
      <c r="F74" s="19" t="s">
        <v>1203</v>
      </c>
      <c r="G74" s="22">
        <v>3</v>
      </c>
      <c r="H74" s="22">
        <v>0</v>
      </c>
      <c r="I74" s="22">
        <v>0</v>
      </c>
      <c r="J74" s="23">
        <v>5</v>
      </c>
      <c r="K74" s="23">
        <v>0</v>
      </c>
      <c r="L74" s="23">
        <v>2</v>
      </c>
      <c r="M74" s="23">
        <v>6</v>
      </c>
      <c r="N74" s="23">
        <v>0</v>
      </c>
      <c r="O74" s="23">
        <v>3</v>
      </c>
      <c r="P74" s="23">
        <v>0</v>
      </c>
      <c r="Q74" s="22">
        <f t="shared" si="2"/>
        <v>19</v>
      </c>
      <c r="R74" s="23" t="s">
        <v>31</v>
      </c>
      <c r="S74" s="22" t="s">
        <v>728</v>
      </c>
      <c r="T74" s="9"/>
      <c r="U74" s="9"/>
    </row>
    <row r="75" spans="1:21" ht="15.75">
      <c r="A75" s="10">
        <v>71</v>
      </c>
      <c r="B75" s="31" t="s">
        <v>1399</v>
      </c>
      <c r="C75" s="23" t="s">
        <v>1400</v>
      </c>
      <c r="D75" s="23" t="s">
        <v>244</v>
      </c>
      <c r="E75" s="23" t="s">
        <v>63</v>
      </c>
      <c r="F75" s="22" t="s">
        <v>1294</v>
      </c>
      <c r="G75" s="23">
        <v>3.5</v>
      </c>
      <c r="H75" s="23">
        <v>2</v>
      </c>
      <c r="I75" s="23">
        <v>0</v>
      </c>
      <c r="J75" s="23">
        <v>2</v>
      </c>
      <c r="K75" s="23">
        <v>2</v>
      </c>
      <c r="L75" s="23">
        <v>2.5</v>
      </c>
      <c r="M75" s="23">
        <v>5</v>
      </c>
      <c r="N75" s="23">
        <v>0</v>
      </c>
      <c r="O75" s="23">
        <v>1</v>
      </c>
      <c r="P75" s="23">
        <v>1</v>
      </c>
      <c r="Q75" s="22">
        <f t="shared" si="2"/>
        <v>19</v>
      </c>
      <c r="R75" s="23" t="s">
        <v>31</v>
      </c>
      <c r="S75" s="22" t="s">
        <v>1328</v>
      </c>
      <c r="T75" s="16"/>
      <c r="U75" s="9"/>
    </row>
    <row r="76" spans="1:21" ht="15.75">
      <c r="A76" s="10">
        <v>72</v>
      </c>
      <c r="B76" s="31" t="s">
        <v>1187</v>
      </c>
      <c r="C76" s="22" t="s">
        <v>1188</v>
      </c>
      <c r="D76" s="22" t="s">
        <v>75</v>
      </c>
      <c r="E76" s="22" t="s">
        <v>46</v>
      </c>
      <c r="F76" s="18" t="s">
        <v>1209</v>
      </c>
      <c r="G76" s="22">
        <v>3.5</v>
      </c>
      <c r="H76" s="22">
        <v>0</v>
      </c>
      <c r="I76" s="22">
        <v>0</v>
      </c>
      <c r="J76" s="23">
        <v>0</v>
      </c>
      <c r="K76" s="23">
        <v>0</v>
      </c>
      <c r="L76" s="23">
        <v>2.5</v>
      </c>
      <c r="M76" s="23">
        <v>0</v>
      </c>
      <c r="N76" s="23">
        <v>0</v>
      </c>
      <c r="O76" s="23">
        <v>2</v>
      </c>
      <c r="P76" s="23">
        <v>10</v>
      </c>
      <c r="Q76" s="22">
        <f t="shared" si="2"/>
        <v>18</v>
      </c>
      <c r="R76" s="23" t="s">
        <v>31</v>
      </c>
      <c r="S76" s="47" t="s">
        <v>1186</v>
      </c>
      <c r="T76" s="25"/>
      <c r="U76" s="25"/>
    </row>
    <row r="77" spans="1:21" ht="15.75">
      <c r="A77" s="10">
        <v>73</v>
      </c>
      <c r="B77" s="31" t="s">
        <v>343</v>
      </c>
      <c r="C77" s="23" t="s">
        <v>1132</v>
      </c>
      <c r="D77" s="23" t="s">
        <v>107</v>
      </c>
      <c r="E77" s="23" t="s">
        <v>250</v>
      </c>
      <c r="F77" s="41" t="s">
        <v>1208</v>
      </c>
      <c r="G77" s="23">
        <v>3.5</v>
      </c>
      <c r="H77" s="23">
        <v>0</v>
      </c>
      <c r="I77" s="23">
        <v>0</v>
      </c>
      <c r="J77" s="23">
        <v>5</v>
      </c>
      <c r="K77" s="23">
        <v>1</v>
      </c>
      <c r="L77" s="23">
        <v>2</v>
      </c>
      <c r="M77" s="23">
        <v>0</v>
      </c>
      <c r="N77" s="23">
        <v>0</v>
      </c>
      <c r="O77" s="23">
        <v>1</v>
      </c>
      <c r="P77" s="23">
        <v>5</v>
      </c>
      <c r="Q77" s="22">
        <f t="shared" si="2"/>
        <v>17.5</v>
      </c>
      <c r="R77" s="23" t="s">
        <v>31</v>
      </c>
      <c r="S77" s="22" t="s">
        <v>1129</v>
      </c>
      <c r="T77" s="16"/>
      <c r="U77" s="16"/>
    </row>
    <row r="78" spans="1:21" ht="15.75">
      <c r="A78" s="10">
        <v>74</v>
      </c>
      <c r="B78" s="31" t="s">
        <v>328</v>
      </c>
      <c r="C78" s="22" t="s">
        <v>508</v>
      </c>
      <c r="D78" s="22" t="s">
        <v>118</v>
      </c>
      <c r="E78" s="22" t="s">
        <v>35</v>
      </c>
      <c r="F78" s="22" t="s">
        <v>450</v>
      </c>
      <c r="G78" s="22">
        <v>3</v>
      </c>
      <c r="H78" s="22">
        <v>0</v>
      </c>
      <c r="I78" s="22">
        <v>1</v>
      </c>
      <c r="J78" s="23">
        <v>0</v>
      </c>
      <c r="K78" s="23">
        <v>1</v>
      </c>
      <c r="L78" s="23">
        <v>0</v>
      </c>
      <c r="M78" s="23">
        <v>1</v>
      </c>
      <c r="N78" s="23">
        <v>0</v>
      </c>
      <c r="O78" s="23">
        <v>3</v>
      </c>
      <c r="P78" s="23">
        <v>8</v>
      </c>
      <c r="Q78" s="22">
        <f t="shared" si="2"/>
        <v>17</v>
      </c>
      <c r="R78" s="23" t="s">
        <v>31</v>
      </c>
      <c r="S78" s="22" t="s">
        <v>476</v>
      </c>
      <c r="T78" s="16"/>
      <c r="U78" s="9"/>
    </row>
    <row r="79" spans="1:21" ht="15.75">
      <c r="A79" s="10">
        <v>75</v>
      </c>
      <c r="B79" s="31" t="s">
        <v>322</v>
      </c>
      <c r="C79" s="22" t="s">
        <v>1133</v>
      </c>
      <c r="D79" s="22" t="s">
        <v>397</v>
      </c>
      <c r="E79" s="22" t="s">
        <v>392</v>
      </c>
      <c r="F79" s="41" t="s">
        <v>1208</v>
      </c>
      <c r="G79" s="22">
        <v>2</v>
      </c>
      <c r="H79" s="22">
        <v>0</v>
      </c>
      <c r="I79" s="22">
        <v>1</v>
      </c>
      <c r="J79" s="23">
        <v>5</v>
      </c>
      <c r="K79" s="23">
        <v>1</v>
      </c>
      <c r="L79" s="23">
        <v>0</v>
      </c>
      <c r="M79" s="23">
        <v>3</v>
      </c>
      <c r="N79" s="23">
        <v>0</v>
      </c>
      <c r="O79" s="23">
        <v>0</v>
      </c>
      <c r="P79" s="23">
        <v>5</v>
      </c>
      <c r="Q79" s="22">
        <f t="shared" si="2"/>
        <v>17</v>
      </c>
      <c r="R79" s="23" t="s">
        <v>31</v>
      </c>
      <c r="S79" s="22" t="s">
        <v>1129</v>
      </c>
      <c r="T79" s="16"/>
      <c r="U79" s="16"/>
    </row>
    <row r="80" spans="1:21" ht="15.75">
      <c r="A80" s="10">
        <v>76</v>
      </c>
      <c r="B80" s="31" t="s">
        <v>111</v>
      </c>
      <c r="C80" s="22" t="s">
        <v>1246</v>
      </c>
      <c r="D80" s="22" t="s">
        <v>767</v>
      </c>
      <c r="E80" s="22" t="s">
        <v>76</v>
      </c>
      <c r="F80" s="22" t="s">
        <v>1212</v>
      </c>
      <c r="G80" s="22">
        <v>3.5</v>
      </c>
      <c r="H80" s="22">
        <v>0</v>
      </c>
      <c r="I80" s="22">
        <v>1</v>
      </c>
      <c r="J80" s="23">
        <v>0</v>
      </c>
      <c r="K80" s="23">
        <v>1</v>
      </c>
      <c r="L80" s="23">
        <v>2.5</v>
      </c>
      <c r="M80" s="23">
        <v>3</v>
      </c>
      <c r="N80" s="23">
        <v>0</v>
      </c>
      <c r="O80" s="23">
        <v>4</v>
      </c>
      <c r="P80" s="23">
        <v>2</v>
      </c>
      <c r="Q80" s="22">
        <f t="shared" si="2"/>
        <v>17</v>
      </c>
      <c r="R80" s="23" t="s">
        <v>31</v>
      </c>
      <c r="S80" s="22" t="s">
        <v>1228</v>
      </c>
      <c r="T80" s="25"/>
      <c r="U80" s="25"/>
    </row>
    <row r="81" spans="1:21" ht="15.75">
      <c r="A81" s="10">
        <v>77</v>
      </c>
      <c r="B81" s="31" t="s">
        <v>109</v>
      </c>
      <c r="C81" s="22" t="s">
        <v>110</v>
      </c>
      <c r="D81" s="22" t="s">
        <v>53</v>
      </c>
      <c r="E81" s="22" t="s">
        <v>71</v>
      </c>
      <c r="F81" s="18" t="s">
        <v>25</v>
      </c>
      <c r="G81" s="22">
        <v>2.5</v>
      </c>
      <c r="H81" s="22">
        <v>0</v>
      </c>
      <c r="I81" s="22">
        <v>0</v>
      </c>
      <c r="J81" s="23">
        <v>1</v>
      </c>
      <c r="K81" s="23">
        <v>0</v>
      </c>
      <c r="L81" s="23">
        <v>2.5</v>
      </c>
      <c r="M81" s="23">
        <v>4.5</v>
      </c>
      <c r="N81" s="23">
        <v>0</v>
      </c>
      <c r="O81" s="23">
        <v>1</v>
      </c>
      <c r="P81" s="23">
        <v>5</v>
      </c>
      <c r="Q81" s="22">
        <f t="shared" si="2"/>
        <v>16.5</v>
      </c>
      <c r="R81" s="23" t="s">
        <v>31</v>
      </c>
      <c r="S81" s="18" t="s">
        <v>72</v>
      </c>
      <c r="T81" s="16"/>
      <c r="U81" s="16"/>
    </row>
    <row r="82" spans="1:21" ht="15.75">
      <c r="A82" s="10">
        <v>78</v>
      </c>
      <c r="B82" s="31" t="s">
        <v>554</v>
      </c>
      <c r="C82" s="22" t="s">
        <v>1185</v>
      </c>
      <c r="D82" s="22" t="s">
        <v>29</v>
      </c>
      <c r="E82" s="22" t="s">
        <v>250</v>
      </c>
      <c r="F82" s="18" t="s">
        <v>1209</v>
      </c>
      <c r="G82" s="22">
        <v>3.5</v>
      </c>
      <c r="H82" s="22">
        <v>0</v>
      </c>
      <c r="I82" s="22">
        <v>2</v>
      </c>
      <c r="J82" s="23">
        <v>0</v>
      </c>
      <c r="K82" s="23">
        <v>3</v>
      </c>
      <c r="L82" s="23">
        <v>0</v>
      </c>
      <c r="M82" s="23">
        <v>2</v>
      </c>
      <c r="N82" s="23">
        <v>0</v>
      </c>
      <c r="O82" s="23">
        <v>6</v>
      </c>
      <c r="P82" s="23">
        <v>0</v>
      </c>
      <c r="Q82" s="22">
        <f t="shared" si="2"/>
        <v>16.5</v>
      </c>
      <c r="R82" s="23" t="s">
        <v>31</v>
      </c>
      <c r="S82" s="47" t="s">
        <v>1186</v>
      </c>
      <c r="T82" s="9"/>
      <c r="U82" s="9"/>
    </row>
    <row r="83" spans="1:21" ht="15.75">
      <c r="A83" s="10">
        <v>79</v>
      </c>
      <c r="B83" s="31" t="s">
        <v>318</v>
      </c>
      <c r="C83" s="23" t="s">
        <v>418</v>
      </c>
      <c r="D83" s="23" t="s">
        <v>159</v>
      </c>
      <c r="E83" s="23" t="s">
        <v>124</v>
      </c>
      <c r="F83" s="18" t="s">
        <v>888</v>
      </c>
      <c r="G83" s="23">
        <v>0</v>
      </c>
      <c r="H83" s="23">
        <v>0</v>
      </c>
      <c r="I83" s="23">
        <v>1</v>
      </c>
      <c r="J83" s="23">
        <v>2</v>
      </c>
      <c r="K83" s="23">
        <v>0</v>
      </c>
      <c r="L83" s="23">
        <v>1</v>
      </c>
      <c r="M83" s="23">
        <v>2</v>
      </c>
      <c r="N83" s="23">
        <v>0</v>
      </c>
      <c r="O83" s="23">
        <v>0</v>
      </c>
      <c r="P83" s="23">
        <v>10</v>
      </c>
      <c r="Q83" s="22">
        <f t="shared" si="2"/>
        <v>16</v>
      </c>
      <c r="R83" s="23" t="s">
        <v>31</v>
      </c>
      <c r="S83" s="22" t="s">
        <v>926</v>
      </c>
      <c r="T83" s="9"/>
      <c r="U83" s="9"/>
    </row>
    <row r="84" spans="1:21" ht="15.75">
      <c r="A84" s="10">
        <v>80</v>
      </c>
      <c r="B84" s="31" t="s">
        <v>846</v>
      </c>
      <c r="C84" s="22" t="s">
        <v>847</v>
      </c>
      <c r="D84" s="22" t="s">
        <v>199</v>
      </c>
      <c r="E84" s="22" t="s">
        <v>459</v>
      </c>
      <c r="F84" s="29" t="s">
        <v>1204</v>
      </c>
      <c r="G84" s="22">
        <v>3.5</v>
      </c>
      <c r="H84" s="22">
        <v>0</v>
      </c>
      <c r="I84" s="22">
        <v>1</v>
      </c>
      <c r="J84" s="23">
        <v>0</v>
      </c>
      <c r="K84" s="23">
        <v>0</v>
      </c>
      <c r="L84" s="23">
        <v>2.5</v>
      </c>
      <c r="M84" s="23">
        <v>2.5</v>
      </c>
      <c r="N84" s="23">
        <v>1</v>
      </c>
      <c r="O84" s="23">
        <v>0</v>
      </c>
      <c r="P84" s="23">
        <v>5</v>
      </c>
      <c r="Q84" s="22">
        <f t="shared" si="2"/>
        <v>15.5</v>
      </c>
      <c r="R84" s="23" t="s">
        <v>31</v>
      </c>
      <c r="S84" s="47" t="s">
        <v>835</v>
      </c>
      <c r="T84" s="9"/>
      <c r="U84" s="9"/>
    </row>
    <row r="85" spans="1:21" ht="15.75">
      <c r="A85" s="10">
        <v>81</v>
      </c>
      <c r="B85" s="31" t="s">
        <v>328</v>
      </c>
      <c r="C85" s="22" t="s">
        <v>1134</v>
      </c>
      <c r="D85" s="22" t="s">
        <v>184</v>
      </c>
      <c r="E85" s="22" t="s">
        <v>216</v>
      </c>
      <c r="F85" s="41" t="s">
        <v>1208</v>
      </c>
      <c r="G85" s="22">
        <v>2.5</v>
      </c>
      <c r="H85" s="22">
        <v>0</v>
      </c>
      <c r="I85" s="22">
        <v>0</v>
      </c>
      <c r="J85" s="23">
        <v>5</v>
      </c>
      <c r="K85" s="23">
        <v>0</v>
      </c>
      <c r="L85" s="23">
        <v>0</v>
      </c>
      <c r="M85" s="23">
        <v>2</v>
      </c>
      <c r="N85" s="23">
        <v>0</v>
      </c>
      <c r="O85" s="23">
        <v>0</v>
      </c>
      <c r="P85" s="23">
        <v>5</v>
      </c>
      <c r="Q85" s="22">
        <f t="shared" si="2"/>
        <v>14.5</v>
      </c>
      <c r="R85" s="23" t="s">
        <v>31</v>
      </c>
      <c r="S85" s="22" t="s">
        <v>1129</v>
      </c>
      <c r="T85" s="16"/>
      <c r="U85" s="16"/>
    </row>
    <row r="86" spans="1:21" ht="15.75">
      <c r="A86" s="10">
        <v>82</v>
      </c>
      <c r="B86" s="31" t="s">
        <v>340</v>
      </c>
      <c r="C86" s="23" t="s">
        <v>930</v>
      </c>
      <c r="D86" s="23" t="s">
        <v>226</v>
      </c>
      <c r="E86" s="23" t="s">
        <v>63</v>
      </c>
      <c r="F86" s="18" t="s">
        <v>888</v>
      </c>
      <c r="G86" s="23">
        <v>0</v>
      </c>
      <c r="H86" s="23">
        <v>2</v>
      </c>
      <c r="I86" s="23">
        <v>2</v>
      </c>
      <c r="J86" s="23">
        <v>5</v>
      </c>
      <c r="K86" s="23">
        <v>0</v>
      </c>
      <c r="L86" s="23">
        <v>0</v>
      </c>
      <c r="M86" s="23">
        <v>5</v>
      </c>
      <c r="N86" s="23">
        <v>0</v>
      </c>
      <c r="O86" s="23">
        <v>0</v>
      </c>
      <c r="P86" s="23">
        <v>0</v>
      </c>
      <c r="Q86" s="22">
        <f t="shared" si="2"/>
        <v>14</v>
      </c>
      <c r="R86" s="23" t="s">
        <v>31</v>
      </c>
      <c r="S86" s="22" t="s">
        <v>926</v>
      </c>
      <c r="T86" s="9"/>
      <c r="U86" s="9"/>
    </row>
    <row r="87" spans="1:21" ht="15.75">
      <c r="A87" s="10">
        <v>83</v>
      </c>
      <c r="B87" s="31" t="s">
        <v>325</v>
      </c>
      <c r="C87" s="23" t="s">
        <v>1135</v>
      </c>
      <c r="D87" s="23" t="s">
        <v>312</v>
      </c>
      <c r="E87" s="23" t="s">
        <v>216</v>
      </c>
      <c r="F87" s="41" t="s">
        <v>1208</v>
      </c>
      <c r="G87" s="23">
        <v>2</v>
      </c>
      <c r="H87" s="23">
        <v>0</v>
      </c>
      <c r="I87" s="23">
        <v>2</v>
      </c>
      <c r="J87" s="23">
        <v>2</v>
      </c>
      <c r="K87" s="23">
        <v>1</v>
      </c>
      <c r="L87" s="23">
        <v>0</v>
      </c>
      <c r="M87" s="23">
        <v>4</v>
      </c>
      <c r="N87" s="23">
        <v>0</v>
      </c>
      <c r="O87" s="23">
        <v>0</v>
      </c>
      <c r="P87" s="23">
        <v>3</v>
      </c>
      <c r="Q87" s="22">
        <f t="shared" si="2"/>
        <v>14</v>
      </c>
      <c r="R87" s="23" t="s">
        <v>31</v>
      </c>
      <c r="S87" s="22" t="s">
        <v>1129</v>
      </c>
      <c r="T87" s="16"/>
      <c r="U87" s="16"/>
    </row>
    <row r="88" spans="1:21" ht="15.75">
      <c r="A88" s="10">
        <v>84</v>
      </c>
      <c r="B88" s="31" t="s">
        <v>1510</v>
      </c>
      <c r="C88" s="22" t="s">
        <v>1511</v>
      </c>
      <c r="D88" s="22" t="s">
        <v>1010</v>
      </c>
      <c r="E88" s="22" t="s">
        <v>134</v>
      </c>
      <c r="F88" s="22" t="s">
        <v>1428</v>
      </c>
      <c r="G88" s="22">
        <v>6</v>
      </c>
      <c r="H88" s="22">
        <v>0</v>
      </c>
      <c r="I88" s="22">
        <v>2</v>
      </c>
      <c r="J88" s="23">
        <v>3</v>
      </c>
      <c r="K88" s="23">
        <v>0</v>
      </c>
      <c r="L88" s="23">
        <v>1</v>
      </c>
      <c r="M88" s="23">
        <v>0</v>
      </c>
      <c r="N88" s="23">
        <v>1</v>
      </c>
      <c r="O88" s="23">
        <v>1</v>
      </c>
      <c r="P88" s="23">
        <v>0</v>
      </c>
      <c r="Q88" s="22">
        <f t="shared" si="2"/>
        <v>14</v>
      </c>
      <c r="R88" s="23" t="s">
        <v>31</v>
      </c>
      <c r="S88" s="22" t="s">
        <v>1481</v>
      </c>
      <c r="T88" s="9"/>
      <c r="U88" s="9"/>
    </row>
    <row r="89" spans="1:21" ht="15.75">
      <c r="A89" s="10">
        <v>85</v>
      </c>
      <c r="B89" s="31" t="s">
        <v>111</v>
      </c>
      <c r="C89" s="22" t="s">
        <v>746</v>
      </c>
      <c r="D89" s="22" t="s">
        <v>747</v>
      </c>
      <c r="E89" s="22" t="s">
        <v>748</v>
      </c>
      <c r="F89" s="19" t="s">
        <v>1203</v>
      </c>
      <c r="G89" s="22">
        <v>2</v>
      </c>
      <c r="H89" s="22">
        <v>0</v>
      </c>
      <c r="I89" s="22">
        <v>0</v>
      </c>
      <c r="J89" s="23">
        <v>2</v>
      </c>
      <c r="K89" s="23">
        <v>0</v>
      </c>
      <c r="L89" s="23">
        <v>0</v>
      </c>
      <c r="M89" s="23">
        <v>6</v>
      </c>
      <c r="N89" s="23">
        <v>1</v>
      </c>
      <c r="O89" s="23">
        <v>2</v>
      </c>
      <c r="P89" s="23">
        <v>0</v>
      </c>
      <c r="Q89" s="22">
        <f t="shared" si="2"/>
        <v>13</v>
      </c>
      <c r="R89" s="23" t="s">
        <v>31</v>
      </c>
      <c r="S89" s="22" t="s">
        <v>728</v>
      </c>
      <c r="T89" s="9"/>
      <c r="U89" s="9"/>
    </row>
    <row r="90" spans="1:21" ht="15.75">
      <c r="A90" s="10">
        <v>86</v>
      </c>
      <c r="B90" s="18" t="s">
        <v>347</v>
      </c>
      <c r="C90" s="18" t="s">
        <v>348</v>
      </c>
      <c r="D90" s="18" t="s">
        <v>349</v>
      </c>
      <c r="E90" s="18" t="s">
        <v>350</v>
      </c>
      <c r="F90" s="18" t="s">
        <v>154</v>
      </c>
      <c r="G90" s="23">
        <v>3</v>
      </c>
      <c r="H90" s="23">
        <v>1</v>
      </c>
      <c r="I90" s="23">
        <v>0</v>
      </c>
      <c r="J90" s="23">
        <v>1</v>
      </c>
      <c r="K90" s="23">
        <v>2</v>
      </c>
      <c r="L90" s="23">
        <v>3.5</v>
      </c>
      <c r="M90" s="23">
        <v>1</v>
      </c>
      <c r="N90" s="23">
        <v>0</v>
      </c>
      <c r="O90" s="23">
        <v>1</v>
      </c>
      <c r="P90" s="23">
        <v>0</v>
      </c>
      <c r="Q90" s="22">
        <f t="shared" si="2"/>
        <v>12.5</v>
      </c>
      <c r="R90" s="23" t="s">
        <v>31</v>
      </c>
      <c r="S90" s="18" t="s">
        <v>258</v>
      </c>
      <c r="T90" s="16"/>
      <c r="U90" s="16"/>
    </row>
    <row r="91" spans="1:21" ht="15.75">
      <c r="A91" s="10">
        <v>87</v>
      </c>
      <c r="B91" s="31" t="s">
        <v>111</v>
      </c>
      <c r="C91" s="22" t="s">
        <v>112</v>
      </c>
      <c r="D91" s="22" t="s">
        <v>113</v>
      </c>
      <c r="E91" s="22" t="s">
        <v>114</v>
      </c>
      <c r="F91" s="18" t="s">
        <v>25</v>
      </c>
      <c r="G91" s="22">
        <v>3.5</v>
      </c>
      <c r="H91" s="22">
        <v>0</v>
      </c>
      <c r="I91" s="22">
        <v>1</v>
      </c>
      <c r="J91" s="23">
        <v>0</v>
      </c>
      <c r="K91" s="23">
        <v>0</v>
      </c>
      <c r="L91" s="23">
        <v>0</v>
      </c>
      <c r="M91" s="23">
        <v>1.5</v>
      </c>
      <c r="N91" s="23">
        <v>0</v>
      </c>
      <c r="O91" s="23">
        <v>1</v>
      </c>
      <c r="P91" s="23">
        <v>5</v>
      </c>
      <c r="Q91" s="22">
        <f t="shared" si="2"/>
        <v>12</v>
      </c>
      <c r="R91" s="23" t="s">
        <v>31</v>
      </c>
      <c r="S91" s="18" t="s">
        <v>72</v>
      </c>
      <c r="T91" s="16"/>
      <c r="U91" s="16"/>
    </row>
    <row r="92" spans="1:21" ht="15.75">
      <c r="A92" s="10">
        <v>88</v>
      </c>
      <c r="B92" s="31" t="s">
        <v>1512</v>
      </c>
      <c r="C92" s="22" t="s">
        <v>1513</v>
      </c>
      <c r="D92" s="22" t="s">
        <v>104</v>
      </c>
      <c r="E92" s="22" t="s">
        <v>63</v>
      </c>
      <c r="F92" s="22" t="s">
        <v>1428</v>
      </c>
      <c r="G92" s="22">
        <v>2</v>
      </c>
      <c r="H92" s="22">
        <v>0</v>
      </c>
      <c r="I92" s="22">
        <v>1</v>
      </c>
      <c r="J92" s="23">
        <v>0</v>
      </c>
      <c r="K92" s="23">
        <v>1</v>
      </c>
      <c r="L92" s="23">
        <v>0</v>
      </c>
      <c r="M92" s="23">
        <v>0</v>
      </c>
      <c r="N92" s="23">
        <v>0</v>
      </c>
      <c r="O92" s="23">
        <v>2</v>
      </c>
      <c r="P92" s="23">
        <v>6</v>
      </c>
      <c r="Q92" s="22">
        <f t="shared" si="2"/>
        <v>12</v>
      </c>
      <c r="R92" s="23" t="s">
        <v>31</v>
      </c>
      <c r="S92" s="22" t="s">
        <v>1491</v>
      </c>
      <c r="T92" s="9"/>
      <c r="U92" s="9"/>
    </row>
    <row r="93" spans="1:21" ht="15.75">
      <c r="A93" s="10">
        <v>89</v>
      </c>
      <c r="B93" s="31" t="s">
        <v>322</v>
      </c>
      <c r="C93" s="22" t="s">
        <v>925</v>
      </c>
      <c r="D93" s="22" t="s">
        <v>169</v>
      </c>
      <c r="E93" s="22" t="s">
        <v>170</v>
      </c>
      <c r="F93" s="18" t="s">
        <v>888</v>
      </c>
      <c r="G93" s="22">
        <v>0</v>
      </c>
      <c r="H93" s="22">
        <v>0</v>
      </c>
      <c r="I93" s="22">
        <v>1</v>
      </c>
      <c r="J93" s="23">
        <v>1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9</v>
      </c>
      <c r="Q93" s="22">
        <f t="shared" si="2"/>
        <v>11</v>
      </c>
      <c r="R93" s="23" t="s">
        <v>31</v>
      </c>
      <c r="S93" s="22" t="s">
        <v>926</v>
      </c>
      <c r="T93" s="9"/>
      <c r="U93" s="9"/>
    </row>
    <row r="94" spans="1:21" ht="15.75">
      <c r="A94" s="10">
        <v>90</v>
      </c>
      <c r="B94" s="31" t="s">
        <v>554</v>
      </c>
      <c r="C94" s="22" t="s">
        <v>555</v>
      </c>
      <c r="D94" s="22" t="s">
        <v>129</v>
      </c>
      <c r="E94" s="22" t="s">
        <v>46</v>
      </c>
      <c r="F94" s="18" t="s">
        <v>1201</v>
      </c>
      <c r="G94" s="22">
        <v>4</v>
      </c>
      <c r="H94" s="22">
        <v>0</v>
      </c>
      <c r="I94" s="22">
        <v>0</v>
      </c>
      <c r="J94" s="23">
        <v>0</v>
      </c>
      <c r="K94" s="23">
        <v>0</v>
      </c>
      <c r="L94" s="23">
        <v>2</v>
      </c>
      <c r="M94" s="23">
        <v>3</v>
      </c>
      <c r="N94" s="23">
        <v>0</v>
      </c>
      <c r="O94" s="23">
        <v>1</v>
      </c>
      <c r="P94" s="23">
        <v>0</v>
      </c>
      <c r="Q94" s="22">
        <f t="shared" si="2"/>
        <v>10</v>
      </c>
      <c r="R94" s="23" t="s">
        <v>31</v>
      </c>
      <c r="S94" s="22" t="s">
        <v>546</v>
      </c>
      <c r="T94" s="16"/>
      <c r="U94" s="16"/>
    </row>
    <row r="95" spans="1:21" ht="15.75">
      <c r="A95" s="10">
        <v>91</v>
      </c>
      <c r="B95" s="31" t="s">
        <v>340</v>
      </c>
      <c r="C95" s="23" t="s">
        <v>1136</v>
      </c>
      <c r="D95" s="23" t="s">
        <v>199</v>
      </c>
      <c r="E95" s="23" t="s">
        <v>459</v>
      </c>
      <c r="F95" s="41" t="s">
        <v>1208</v>
      </c>
      <c r="G95" s="23">
        <v>3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6</v>
      </c>
      <c r="N95" s="23">
        <v>1</v>
      </c>
      <c r="O95" s="23">
        <v>0</v>
      </c>
      <c r="P95" s="23">
        <v>0</v>
      </c>
      <c r="Q95" s="22">
        <f t="shared" si="2"/>
        <v>10</v>
      </c>
      <c r="R95" s="23" t="s">
        <v>31</v>
      </c>
      <c r="S95" s="22" t="s">
        <v>1129</v>
      </c>
      <c r="T95" s="16"/>
      <c r="U95" s="16"/>
    </row>
    <row r="96" spans="1:21" ht="15.75">
      <c r="A96" s="10">
        <v>92</v>
      </c>
      <c r="B96" s="31" t="s">
        <v>111</v>
      </c>
      <c r="C96" s="22" t="s">
        <v>921</v>
      </c>
      <c r="D96" s="22" t="s">
        <v>85</v>
      </c>
      <c r="E96" s="22" t="s">
        <v>216</v>
      </c>
      <c r="F96" s="18" t="s">
        <v>888</v>
      </c>
      <c r="G96" s="22">
        <v>2</v>
      </c>
      <c r="H96" s="22">
        <v>0</v>
      </c>
      <c r="I96" s="22">
        <v>0</v>
      </c>
      <c r="J96" s="23">
        <v>3</v>
      </c>
      <c r="K96" s="23">
        <v>0</v>
      </c>
      <c r="L96" s="23">
        <v>0</v>
      </c>
      <c r="M96" s="23">
        <v>0</v>
      </c>
      <c r="N96" s="23">
        <v>4</v>
      </c>
      <c r="O96" s="23">
        <v>0</v>
      </c>
      <c r="P96" s="23">
        <v>0</v>
      </c>
      <c r="Q96" s="22">
        <f t="shared" si="2"/>
        <v>9</v>
      </c>
      <c r="R96" s="23" t="s">
        <v>31</v>
      </c>
      <c r="S96" s="22" t="s">
        <v>911</v>
      </c>
      <c r="T96" s="9"/>
      <c r="U96" s="9"/>
    </row>
    <row r="97" spans="1:21" ht="15.75">
      <c r="A97" s="10">
        <v>93</v>
      </c>
      <c r="B97" s="31" t="s">
        <v>338</v>
      </c>
      <c r="C97" s="22" t="s">
        <v>924</v>
      </c>
      <c r="D97" s="22" t="s">
        <v>244</v>
      </c>
      <c r="E97" s="22" t="s">
        <v>793</v>
      </c>
      <c r="F97" s="18" t="s">
        <v>888</v>
      </c>
      <c r="G97" s="22">
        <v>0</v>
      </c>
      <c r="H97" s="22">
        <v>0</v>
      </c>
      <c r="I97" s="22">
        <v>0</v>
      </c>
      <c r="J97" s="23">
        <v>1</v>
      </c>
      <c r="K97" s="23">
        <v>0</v>
      </c>
      <c r="L97" s="23">
        <v>3</v>
      </c>
      <c r="M97" s="23">
        <v>0</v>
      </c>
      <c r="N97" s="23">
        <v>0</v>
      </c>
      <c r="O97" s="23">
        <v>0</v>
      </c>
      <c r="P97" s="23">
        <v>5</v>
      </c>
      <c r="Q97" s="22">
        <f t="shared" si="2"/>
        <v>9</v>
      </c>
      <c r="R97" s="23" t="s">
        <v>31</v>
      </c>
      <c r="S97" s="22" t="s">
        <v>911</v>
      </c>
      <c r="T97" s="9"/>
      <c r="U97" s="9"/>
    </row>
    <row r="98" spans="1:21" ht="15.75">
      <c r="A98" s="10">
        <v>94</v>
      </c>
      <c r="B98" s="31" t="s">
        <v>331</v>
      </c>
      <c r="C98" s="22" t="s">
        <v>1137</v>
      </c>
      <c r="D98" s="22" t="s">
        <v>1138</v>
      </c>
      <c r="E98" s="22" t="s">
        <v>59</v>
      </c>
      <c r="F98" s="41" t="s">
        <v>1208</v>
      </c>
      <c r="G98" s="22">
        <v>2.5</v>
      </c>
      <c r="H98" s="22">
        <v>0</v>
      </c>
      <c r="I98" s="22">
        <v>2</v>
      </c>
      <c r="J98" s="23">
        <v>1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2">
        <f t="shared" si="2"/>
        <v>5.5</v>
      </c>
      <c r="R98" s="23" t="s">
        <v>31</v>
      </c>
      <c r="S98" s="22" t="s">
        <v>1129</v>
      </c>
      <c r="T98" s="16"/>
      <c r="U98" s="16"/>
    </row>
    <row r="99" spans="1:21" ht="15.75">
      <c r="A99" s="10">
        <v>95</v>
      </c>
      <c r="B99" s="31" t="s">
        <v>111</v>
      </c>
      <c r="C99" s="22" t="s">
        <v>1139</v>
      </c>
      <c r="D99" s="22" t="s">
        <v>140</v>
      </c>
      <c r="E99" s="22" t="s">
        <v>46</v>
      </c>
      <c r="F99" s="41" t="s">
        <v>1208</v>
      </c>
      <c r="G99" s="22">
        <v>4</v>
      </c>
      <c r="H99" s="22">
        <v>0</v>
      </c>
      <c r="I99" s="22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2">
        <f>K99+J99+I99+H99+G99+L99+M99+N99+O99+P99</f>
        <v>4</v>
      </c>
      <c r="R99" s="23" t="s">
        <v>31</v>
      </c>
      <c r="S99" s="22" t="s">
        <v>1129</v>
      </c>
      <c r="T99" s="16"/>
      <c r="U99" s="16"/>
    </row>
    <row r="100" spans="1:21" ht="15.75">
      <c r="A100" s="10">
        <v>96</v>
      </c>
      <c r="B100" s="31" t="s">
        <v>338</v>
      </c>
      <c r="C100" s="22" t="s">
        <v>215</v>
      </c>
      <c r="D100" s="22" t="s">
        <v>749</v>
      </c>
      <c r="E100" s="22" t="s">
        <v>39</v>
      </c>
      <c r="F100" s="19" t="s">
        <v>1203</v>
      </c>
      <c r="G100" s="22">
        <v>0</v>
      </c>
      <c r="H100" s="22">
        <v>0</v>
      </c>
      <c r="I100" s="22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2">
        <f>K100+J100+I100+H100+G100+L100+M100+N100+O100+P100</f>
        <v>0</v>
      </c>
      <c r="R100" s="23" t="s">
        <v>31</v>
      </c>
      <c r="S100" s="22" t="s">
        <v>728</v>
      </c>
      <c r="T100" s="9"/>
      <c r="U100" s="9"/>
    </row>
  </sheetData>
  <sheetProtection/>
  <autoFilter ref="A4:U100">
    <sortState ref="A5:U100">
      <sortCondition descending="1" sortBy="value" ref="Q5:Q100"/>
    </sortState>
  </autoFilter>
  <mergeCells count="1">
    <mergeCell ref="A1:U1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0" zoomScaleNormal="70" zoomScalePageLayoutView="0" workbookViewId="0" topLeftCell="A1">
      <selection activeCell="S116" sqref="A1:U116"/>
    </sheetView>
  </sheetViews>
  <sheetFormatPr defaultColWidth="9.140625" defaultRowHeight="15"/>
  <cols>
    <col min="1" max="1" width="5.00390625" style="0" bestFit="1" customWidth="1"/>
    <col min="3" max="3" width="17.57421875" style="0" bestFit="1" customWidth="1"/>
    <col min="4" max="4" width="15.7109375" style="0" bestFit="1" customWidth="1"/>
    <col min="5" max="5" width="19.140625" style="0" bestFit="1" customWidth="1"/>
    <col min="6" max="6" width="47.7109375" style="0" bestFit="1" customWidth="1"/>
    <col min="7" max="11" width="2.421875" style="0" bestFit="1" customWidth="1"/>
    <col min="12" max="15" width="2.57421875" style="0" bestFit="1" customWidth="1"/>
    <col min="16" max="16" width="3.8515625" style="0" bestFit="1" customWidth="1"/>
    <col min="17" max="17" width="11.00390625" style="0" bestFit="1" customWidth="1"/>
    <col min="18" max="18" width="12.421875" style="0" bestFit="1" customWidth="1"/>
    <col min="19" max="19" width="38.28125" style="0" bestFit="1" customWidth="1"/>
    <col min="20" max="21" width="33.00390625" style="0" hidden="1" customWidth="1"/>
  </cols>
  <sheetData>
    <row r="1" spans="1:21" ht="15.7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10" t="s">
        <v>0</v>
      </c>
      <c r="B2" s="10"/>
      <c r="C2" s="10"/>
      <c r="D2" s="10"/>
      <c r="E2" s="10"/>
      <c r="F2" s="10" t="s">
        <v>1</v>
      </c>
      <c r="G2" s="11">
        <v>1</v>
      </c>
      <c r="H2" s="12">
        <v>2</v>
      </c>
      <c r="I2" s="13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1" t="s">
        <v>2</v>
      </c>
      <c r="R2" s="10" t="s">
        <v>3</v>
      </c>
      <c r="S2" s="10" t="s">
        <v>12</v>
      </c>
      <c r="T2" s="14" t="s">
        <v>9</v>
      </c>
      <c r="U2" s="14" t="s">
        <v>10</v>
      </c>
    </row>
    <row r="3" spans="1:21" ht="15.75">
      <c r="A3" s="10"/>
      <c r="B3" s="10"/>
      <c r="C3" s="10"/>
      <c r="D3" s="10"/>
      <c r="E3" s="10"/>
      <c r="F3" s="15" t="s">
        <v>4</v>
      </c>
      <c r="G3" s="10">
        <v>5</v>
      </c>
      <c r="H3" s="10">
        <v>3</v>
      </c>
      <c r="I3" s="10">
        <v>3</v>
      </c>
      <c r="J3" s="12">
        <v>4</v>
      </c>
      <c r="K3" s="12">
        <v>4</v>
      </c>
      <c r="L3" s="12">
        <v>6</v>
      </c>
      <c r="M3" s="12">
        <v>8</v>
      </c>
      <c r="N3" s="12">
        <v>6</v>
      </c>
      <c r="O3" s="12">
        <v>6</v>
      </c>
      <c r="P3" s="12">
        <v>10</v>
      </c>
      <c r="Q3" s="10">
        <f aca="true" t="shared" si="0" ref="Q3:Q24">K3+J3+I3+H3+G3+L3+M3+N3+O3+P3</f>
        <v>55</v>
      </c>
      <c r="R3" s="10"/>
      <c r="S3" s="10"/>
      <c r="T3" s="16"/>
      <c r="U3" s="16"/>
    </row>
    <row r="4" spans="1:21" ht="15.75">
      <c r="A4" s="10"/>
      <c r="B4" s="10" t="s">
        <v>5</v>
      </c>
      <c r="C4" s="10" t="s">
        <v>6</v>
      </c>
      <c r="D4" s="10" t="s">
        <v>7</v>
      </c>
      <c r="E4" s="10" t="s">
        <v>11</v>
      </c>
      <c r="F4" s="10" t="s">
        <v>8</v>
      </c>
      <c r="G4" s="10"/>
      <c r="H4" s="10"/>
      <c r="I4" s="10"/>
      <c r="J4" s="12"/>
      <c r="K4" s="12"/>
      <c r="L4" s="12"/>
      <c r="M4" s="12"/>
      <c r="N4" s="12"/>
      <c r="O4" s="12"/>
      <c r="P4" s="12"/>
      <c r="Q4" s="10">
        <f t="shared" si="0"/>
        <v>0</v>
      </c>
      <c r="R4" s="10"/>
      <c r="S4" s="10"/>
      <c r="T4" s="16"/>
      <c r="U4" s="16"/>
    </row>
    <row r="5" spans="1:21" ht="15.75">
      <c r="A5" s="10">
        <v>1</v>
      </c>
      <c r="B5" s="31" t="s">
        <v>387</v>
      </c>
      <c r="C5" s="22" t="s">
        <v>1777</v>
      </c>
      <c r="D5" s="22" t="s">
        <v>79</v>
      </c>
      <c r="E5" s="22" t="s">
        <v>392</v>
      </c>
      <c r="F5" s="22" t="s">
        <v>1785</v>
      </c>
      <c r="G5" s="22">
        <v>5</v>
      </c>
      <c r="H5" s="22">
        <v>3</v>
      </c>
      <c r="I5" s="22">
        <v>3</v>
      </c>
      <c r="J5" s="23">
        <v>4</v>
      </c>
      <c r="K5" s="23">
        <v>4</v>
      </c>
      <c r="L5" s="23">
        <v>5</v>
      </c>
      <c r="M5" s="23">
        <v>8</v>
      </c>
      <c r="N5" s="23">
        <v>4</v>
      </c>
      <c r="O5" s="23">
        <v>6</v>
      </c>
      <c r="P5" s="23">
        <v>8</v>
      </c>
      <c r="Q5" s="22">
        <f t="shared" si="0"/>
        <v>50</v>
      </c>
      <c r="R5" s="23" t="s">
        <v>155</v>
      </c>
      <c r="S5" s="22" t="s">
        <v>1728</v>
      </c>
      <c r="T5" s="16" t="s">
        <v>1728</v>
      </c>
      <c r="U5" s="16" t="s">
        <v>1728</v>
      </c>
    </row>
    <row r="6" spans="1:21" ht="15.75">
      <c r="A6" s="10">
        <v>2</v>
      </c>
      <c r="B6" s="31" t="s">
        <v>353</v>
      </c>
      <c r="C6" s="22" t="s">
        <v>1778</v>
      </c>
      <c r="D6" s="22" t="s">
        <v>355</v>
      </c>
      <c r="E6" s="22" t="s">
        <v>39</v>
      </c>
      <c r="F6" s="22" t="s">
        <v>1785</v>
      </c>
      <c r="G6" s="22">
        <v>5</v>
      </c>
      <c r="H6" s="22">
        <v>3</v>
      </c>
      <c r="I6" s="22">
        <v>3</v>
      </c>
      <c r="J6" s="23">
        <v>4</v>
      </c>
      <c r="K6" s="23">
        <v>3</v>
      </c>
      <c r="L6" s="23">
        <v>5</v>
      </c>
      <c r="M6" s="23">
        <v>4</v>
      </c>
      <c r="N6" s="23">
        <v>6</v>
      </c>
      <c r="O6" s="23">
        <v>6</v>
      </c>
      <c r="P6" s="23">
        <v>10</v>
      </c>
      <c r="Q6" s="22">
        <f t="shared" si="0"/>
        <v>49</v>
      </c>
      <c r="R6" s="22" t="s">
        <v>451</v>
      </c>
      <c r="S6" s="22" t="s">
        <v>1697</v>
      </c>
      <c r="T6" s="16" t="s">
        <v>1697</v>
      </c>
      <c r="U6" s="16" t="s">
        <v>1697</v>
      </c>
    </row>
    <row r="7" spans="1:21" ht="15.75">
      <c r="A7" s="10">
        <v>3</v>
      </c>
      <c r="B7" s="31" t="s">
        <v>399</v>
      </c>
      <c r="C7" s="22" t="s">
        <v>1779</v>
      </c>
      <c r="D7" s="22" t="s">
        <v>143</v>
      </c>
      <c r="E7" s="22" t="s">
        <v>170</v>
      </c>
      <c r="F7" s="22" t="s">
        <v>1785</v>
      </c>
      <c r="G7" s="22">
        <v>5</v>
      </c>
      <c r="H7" s="22">
        <v>3</v>
      </c>
      <c r="I7" s="22">
        <v>3</v>
      </c>
      <c r="J7" s="23">
        <v>4</v>
      </c>
      <c r="K7" s="23">
        <v>4</v>
      </c>
      <c r="L7" s="23">
        <v>4</v>
      </c>
      <c r="M7" s="23">
        <v>6</v>
      </c>
      <c r="N7" s="23">
        <v>5</v>
      </c>
      <c r="O7" s="23">
        <v>5</v>
      </c>
      <c r="P7" s="23">
        <v>9</v>
      </c>
      <c r="Q7" s="22">
        <f t="shared" si="0"/>
        <v>48</v>
      </c>
      <c r="R7" s="22" t="s">
        <v>451</v>
      </c>
      <c r="S7" s="22" t="s">
        <v>1697</v>
      </c>
      <c r="T7" s="16" t="s">
        <v>1697</v>
      </c>
      <c r="U7" s="16" t="s">
        <v>1697</v>
      </c>
    </row>
    <row r="8" spans="1:21" ht="15.75">
      <c r="A8" s="10">
        <v>4</v>
      </c>
      <c r="B8" s="31" t="s">
        <v>371</v>
      </c>
      <c r="C8" s="22" t="s">
        <v>919</v>
      </c>
      <c r="D8" s="22" t="s">
        <v>261</v>
      </c>
      <c r="E8" s="22" t="s">
        <v>539</v>
      </c>
      <c r="F8" s="22" t="s">
        <v>1785</v>
      </c>
      <c r="G8" s="22">
        <v>5</v>
      </c>
      <c r="H8" s="22">
        <v>3</v>
      </c>
      <c r="I8" s="22">
        <v>3</v>
      </c>
      <c r="J8" s="23">
        <v>3</v>
      </c>
      <c r="K8" s="23">
        <v>4</v>
      </c>
      <c r="L8" s="23">
        <v>3</v>
      </c>
      <c r="M8" s="23">
        <v>7</v>
      </c>
      <c r="N8" s="23">
        <v>6</v>
      </c>
      <c r="O8" s="23">
        <v>6</v>
      </c>
      <c r="P8" s="23">
        <v>8</v>
      </c>
      <c r="Q8" s="22">
        <f t="shared" si="0"/>
        <v>48</v>
      </c>
      <c r="R8" s="22" t="s">
        <v>451</v>
      </c>
      <c r="S8" s="22" t="s">
        <v>1697</v>
      </c>
      <c r="T8" s="16" t="s">
        <v>1697</v>
      </c>
      <c r="U8" s="16" t="s">
        <v>1697</v>
      </c>
    </row>
    <row r="9" spans="1:21" ht="15.75">
      <c r="A9" s="10">
        <v>5</v>
      </c>
      <c r="B9" s="31" t="s">
        <v>374</v>
      </c>
      <c r="C9" s="23" t="s">
        <v>1780</v>
      </c>
      <c r="D9" s="23" t="s">
        <v>113</v>
      </c>
      <c r="E9" s="23" t="s">
        <v>481</v>
      </c>
      <c r="F9" s="22" t="s">
        <v>1785</v>
      </c>
      <c r="G9" s="23">
        <v>4</v>
      </c>
      <c r="H9" s="23">
        <v>2</v>
      </c>
      <c r="I9" s="23">
        <v>3</v>
      </c>
      <c r="J9" s="23">
        <v>2</v>
      </c>
      <c r="K9" s="23">
        <v>4</v>
      </c>
      <c r="L9" s="23">
        <v>5</v>
      </c>
      <c r="M9" s="23">
        <v>5</v>
      </c>
      <c r="N9" s="23">
        <v>6</v>
      </c>
      <c r="O9" s="23">
        <v>6</v>
      </c>
      <c r="P9" s="23">
        <v>9</v>
      </c>
      <c r="Q9" s="22">
        <f t="shared" si="0"/>
        <v>46</v>
      </c>
      <c r="R9" s="22" t="s">
        <v>451</v>
      </c>
      <c r="S9" s="22" t="s">
        <v>1697</v>
      </c>
      <c r="T9" s="16" t="s">
        <v>1697</v>
      </c>
      <c r="U9" s="16" t="s">
        <v>1697</v>
      </c>
    </row>
    <row r="10" spans="1:21" ht="15.75">
      <c r="A10" s="10">
        <v>6</v>
      </c>
      <c r="B10" s="31" t="s">
        <v>381</v>
      </c>
      <c r="C10" s="23" t="s">
        <v>1079</v>
      </c>
      <c r="D10" s="23" t="s">
        <v>45</v>
      </c>
      <c r="E10" s="23" t="s">
        <v>290</v>
      </c>
      <c r="F10" s="22" t="s">
        <v>1785</v>
      </c>
      <c r="G10" s="23">
        <v>2</v>
      </c>
      <c r="H10" s="23">
        <v>3</v>
      </c>
      <c r="I10" s="23">
        <v>2</v>
      </c>
      <c r="J10" s="23">
        <v>4</v>
      </c>
      <c r="K10" s="23">
        <v>3</v>
      </c>
      <c r="L10" s="23">
        <v>4</v>
      </c>
      <c r="M10" s="23">
        <v>7</v>
      </c>
      <c r="N10" s="23">
        <v>6</v>
      </c>
      <c r="O10" s="23">
        <v>4</v>
      </c>
      <c r="P10" s="23">
        <v>8</v>
      </c>
      <c r="Q10" s="22">
        <f t="shared" si="0"/>
        <v>43</v>
      </c>
      <c r="R10" s="22" t="s">
        <v>451</v>
      </c>
      <c r="S10" s="22" t="s">
        <v>1697</v>
      </c>
      <c r="T10" s="16" t="s">
        <v>1697</v>
      </c>
      <c r="U10" s="16" t="s">
        <v>1697</v>
      </c>
    </row>
    <row r="11" spans="1:21" ht="15.75">
      <c r="A11" s="10">
        <v>7</v>
      </c>
      <c r="B11" s="31" t="s">
        <v>401</v>
      </c>
      <c r="C11" s="23" t="s">
        <v>1782</v>
      </c>
      <c r="D11" s="23" t="s">
        <v>676</v>
      </c>
      <c r="E11" s="23" t="s">
        <v>377</v>
      </c>
      <c r="F11" s="22" t="s">
        <v>1785</v>
      </c>
      <c r="G11" s="23">
        <v>3</v>
      </c>
      <c r="H11" s="23">
        <v>3</v>
      </c>
      <c r="I11" s="23">
        <v>3</v>
      </c>
      <c r="J11" s="23">
        <v>4</v>
      </c>
      <c r="K11" s="23">
        <v>3</v>
      </c>
      <c r="L11" s="23">
        <v>6</v>
      </c>
      <c r="M11" s="23">
        <v>5</v>
      </c>
      <c r="N11" s="23">
        <v>3</v>
      </c>
      <c r="O11" s="23">
        <v>5</v>
      </c>
      <c r="P11" s="23">
        <v>8</v>
      </c>
      <c r="Q11" s="22">
        <f t="shared" si="0"/>
        <v>43</v>
      </c>
      <c r="R11" s="22" t="s">
        <v>451</v>
      </c>
      <c r="S11" s="22" t="s">
        <v>1697</v>
      </c>
      <c r="T11" s="16" t="s">
        <v>1697</v>
      </c>
      <c r="U11" s="16" t="s">
        <v>1697</v>
      </c>
    </row>
    <row r="12" spans="1:21" ht="18.75">
      <c r="A12" s="10">
        <v>8</v>
      </c>
      <c r="B12" s="49" t="s">
        <v>750</v>
      </c>
      <c r="C12" s="23" t="s">
        <v>751</v>
      </c>
      <c r="D12" s="23" t="s">
        <v>213</v>
      </c>
      <c r="E12" s="23" t="s">
        <v>459</v>
      </c>
      <c r="F12" s="19" t="s">
        <v>1203</v>
      </c>
      <c r="G12" s="23">
        <v>4</v>
      </c>
      <c r="H12" s="23">
        <v>3</v>
      </c>
      <c r="I12" s="23">
        <v>3</v>
      </c>
      <c r="J12" s="23">
        <v>2</v>
      </c>
      <c r="K12" s="23">
        <v>2</v>
      </c>
      <c r="L12" s="23">
        <v>6</v>
      </c>
      <c r="M12" s="23">
        <v>6</v>
      </c>
      <c r="N12" s="23">
        <v>4</v>
      </c>
      <c r="O12" s="23">
        <v>4</v>
      </c>
      <c r="P12" s="23">
        <v>8</v>
      </c>
      <c r="Q12" s="22">
        <f t="shared" si="0"/>
        <v>42</v>
      </c>
      <c r="R12" s="22" t="s">
        <v>155</v>
      </c>
      <c r="S12" s="22" t="s">
        <v>714</v>
      </c>
      <c r="T12" s="25"/>
      <c r="U12" s="25"/>
    </row>
    <row r="13" spans="1:21" ht="15.75">
      <c r="A13" s="10">
        <v>9</v>
      </c>
      <c r="B13" s="31" t="s">
        <v>408</v>
      </c>
      <c r="C13" s="23" t="s">
        <v>1242</v>
      </c>
      <c r="D13" s="23" t="s">
        <v>53</v>
      </c>
      <c r="E13" s="23" t="s">
        <v>35</v>
      </c>
      <c r="F13" s="22" t="s">
        <v>1785</v>
      </c>
      <c r="G13" s="23">
        <v>1</v>
      </c>
      <c r="H13" s="23">
        <v>3</v>
      </c>
      <c r="I13" s="23">
        <v>2</v>
      </c>
      <c r="J13" s="23">
        <v>4</v>
      </c>
      <c r="K13" s="23">
        <v>3</v>
      </c>
      <c r="L13" s="23">
        <v>4</v>
      </c>
      <c r="M13" s="23">
        <v>6</v>
      </c>
      <c r="N13" s="23">
        <v>6</v>
      </c>
      <c r="O13" s="23">
        <v>6</v>
      </c>
      <c r="P13" s="23">
        <v>7</v>
      </c>
      <c r="Q13" s="22">
        <f t="shared" si="0"/>
        <v>42</v>
      </c>
      <c r="R13" s="22" t="s">
        <v>451</v>
      </c>
      <c r="S13" s="22" t="s">
        <v>1728</v>
      </c>
      <c r="T13" s="16" t="s">
        <v>1728</v>
      </c>
      <c r="U13" s="16" t="s">
        <v>1728</v>
      </c>
    </row>
    <row r="14" spans="1:21" ht="18.75">
      <c r="A14" s="10">
        <v>10</v>
      </c>
      <c r="B14" s="49" t="s">
        <v>752</v>
      </c>
      <c r="C14" s="22" t="s">
        <v>753</v>
      </c>
      <c r="D14" s="22" t="s">
        <v>118</v>
      </c>
      <c r="E14" s="22" t="s">
        <v>59</v>
      </c>
      <c r="F14" s="19" t="s">
        <v>1203</v>
      </c>
      <c r="G14" s="22">
        <v>4</v>
      </c>
      <c r="H14" s="22">
        <v>3</v>
      </c>
      <c r="I14" s="22">
        <v>3</v>
      </c>
      <c r="J14" s="23">
        <v>2</v>
      </c>
      <c r="K14" s="23">
        <v>2</v>
      </c>
      <c r="L14" s="23">
        <v>6</v>
      </c>
      <c r="M14" s="23">
        <v>4</v>
      </c>
      <c r="N14" s="23">
        <v>6</v>
      </c>
      <c r="O14" s="23">
        <v>4</v>
      </c>
      <c r="P14" s="23">
        <v>6</v>
      </c>
      <c r="Q14" s="22">
        <f t="shared" si="0"/>
        <v>40</v>
      </c>
      <c r="R14" s="22" t="s">
        <v>451</v>
      </c>
      <c r="S14" s="22" t="s">
        <v>691</v>
      </c>
      <c r="T14" s="25"/>
      <c r="U14" s="25"/>
    </row>
    <row r="15" spans="1:21" ht="15.75">
      <c r="A15" s="10">
        <v>11</v>
      </c>
      <c r="B15" s="31" t="s">
        <v>417</v>
      </c>
      <c r="C15" s="23" t="s">
        <v>1781</v>
      </c>
      <c r="D15" s="23" t="s">
        <v>213</v>
      </c>
      <c r="E15" s="23" t="s">
        <v>35</v>
      </c>
      <c r="F15" s="22" t="s">
        <v>1785</v>
      </c>
      <c r="G15" s="23">
        <v>1</v>
      </c>
      <c r="H15" s="23">
        <v>2</v>
      </c>
      <c r="I15" s="23">
        <v>1</v>
      </c>
      <c r="J15" s="23">
        <v>4</v>
      </c>
      <c r="K15" s="23">
        <v>3</v>
      </c>
      <c r="L15" s="23">
        <v>4</v>
      </c>
      <c r="M15" s="23">
        <v>5</v>
      </c>
      <c r="N15" s="23">
        <v>3</v>
      </c>
      <c r="O15" s="23">
        <v>6</v>
      </c>
      <c r="P15" s="23">
        <v>10</v>
      </c>
      <c r="Q15" s="22">
        <f t="shared" si="0"/>
        <v>39</v>
      </c>
      <c r="R15" s="22" t="s">
        <v>451</v>
      </c>
      <c r="S15" s="22" t="s">
        <v>1697</v>
      </c>
      <c r="T15" s="16" t="s">
        <v>1697</v>
      </c>
      <c r="U15" s="16" t="s">
        <v>1697</v>
      </c>
    </row>
    <row r="16" spans="1:21" ht="18.75">
      <c r="A16" s="10">
        <v>12</v>
      </c>
      <c r="B16" s="49" t="s">
        <v>754</v>
      </c>
      <c r="C16" s="23" t="s">
        <v>755</v>
      </c>
      <c r="D16" s="23" t="s">
        <v>70</v>
      </c>
      <c r="E16" s="23" t="s">
        <v>108</v>
      </c>
      <c r="F16" s="19" t="s">
        <v>1203</v>
      </c>
      <c r="G16" s="23">
        <v>3</v>
      </c>
      <c r="H16" s="23">
        <v>1</v>
      </c>
      <c r="I16" s="23">
        <v>3</v>
      </c>
      <c r="J16" s="23">
        <v>3</v>
      </c>
      <c r="K16" s="23">
        <v>3</v>
      </c>
      <c r="L16" s="23">
        <v>5</v>
      </c>
      <c r="M16" s="23">
        <v>6</v>
      </c>
      <c r="N16" s="23">
        <v>4</v>
      </c>
      <c r="O16" s="23">
        <v>4</v>
      </c>
      <c r="P16" s="23">
        <v>4</v>
      </c>
      <c r="Q16" s="22">
        <f t="shared" si="0"/>
        <v>36</v>
      </c>
      <c r="R16" s="22" t="s">
        <v>451</v>
      </c>
      <c r="S16" s="22" t="s">
        <v>714</v>
      </c>
      <c r="T16" s="25"/>
      <c r="U16" s="25"/>
    </row>
    <row r="17" spans="1:21" ht="15.75">
      <c r="A17" s="10">
        <v>13</v>
      </c>
      <c r="B17" s="31" t="s">
        <v>558</v>
      </c>
      <c r="C17" s="22" t="s">
        <v>1401</v>
      </c>
      <c r="D17" s="22" t="s">
        <v>337</v>
      </c>
      <c r="E17" s="22" t="s">
        <v>35</v>
      </c>
      <c r="F17" s="22" t="s">
        <v>1294</v>
      </c>
      <c r="G17" s="22">
        <v>4</v>
      </c>
      <c r="H17" s="22">
        <v>2</v>
      </c>
      <c r="I17" s="22">
        <v>2</v>
      </c>
      <c r="J17" s="23">
        <v>3</v>
      </c>
      <c r="K17" s="23">
        <v>4</v>
      </c>
      <c r="L17" s="23">
        <v>2</v>
      </c>
      <c r="M17" s="23">
        <v>6</v>
      </c>
      <c r="N17" s="23">
        <v>4</v>
      </c>
      <c r="O17" s="23">
        <v>3</v>
      </c>
      <c r="P17" s="23">
        <v>6</v>
      </c>
      <c r="Q17" s="22">
        <f t="shared" si="0"/>
        <v>36</v>
      </c>
      <c r="R17" s="23" t="s">
        <v>155</v>
      </c>
      <c r="S17" s="22" t="s">
        <v>1402</v>
      </c>
      <c r="T17" s="16"/>
      <c r="U17" s="9"/>
    </row>
    <row r="18" spans="1:21" ht="15.75">
      <c r="A18" s="10">
        <v>14</v>
      </c>
      <c r="B18" s="31" t="s">
        <v>374</v>
      </c>
      <c r="C18" s="22" t="s">
        <v>1773</v>
      </c>
      <c r="D18" s="22" t="s">
        <v>545</v>
      </c>
      <c r="E18" s="22" t="s">
        <v>211</v>
      </c>
      <c r="F18" s="22" t="s">
        <v>1785</v>
      </c>
      <c r="G18" s="22">
        <v>3</v>
      </c>
      <c r="H18" s="22">
        <v>2</v>
      </c>
      <c r="I18" s="22">
        <v>1</v>
      </c>
      <c r="J18" s="23">
        <v>1</v>
      </c>
      <c r="K18" s="23">
        <v>1</v>
      </c>
      <c r="L18" s="23">
        <v>6</v>
      </c>
      <c r="M18" s="23">
        <v>2</v>
      </c>
      <c r="N18" s="23">
        <v>4</v>
      </c>
      <c r="O18" s="23">
        <v>6</v>
      </c>
      <c r="P18" s="23">
        <v>10</v>
      </c>
      <c r="Q18" s="22">
        <f t="shared" si="0"/>
        <v>36</v>
      </c>
      <c r="R18" s="22" t="s">
        <v>31</v>
      </c>
      <c r="S18" s="22" t="s">
        <v>1697</v>
      </c>
      <c r="T18" s="16" t="s">
        <v>1697</v>
      </c>
      <c r="U18" s="16" t="s">
        <v>1697</v>
      </c>
    </row>
    <row r="19" spans="1:21" ht="15.75">
      <c r="A19" s="10">
        <v>15</v>
      </c>
      <c r="B19" s="31" t="s">
        <v>362</v>
      </c>
      <c r="C19" s="22" t="s">
        <v>1774</v>
      </c>
      <c r="D19" s="22" t="s">
        <v>75</v>
      </c>
      <c r="E19" s="22" t="s">
        <v>124</v>
      </c>
      <c r="F19" s="22" t="s">
        <v>1785</v>
      </c>
      <c r="G19" s="22">
        <v>4</v>
      </c>
      <c r="H19" s="22">
        <v>3</v>
      </c>
      <c r="I19" s="22">
        <v>1</v>
      </c>
      <c r="J19" s="23">
        <v>2</v>
      </c>
      <c r="K19" s="23">
        <v>0</v>
      </c>
      <c r="L19" s="23">
        <v>4</v>
      </c>
      <c r="M19" s="23">
        <v>2</v>
      </c>
      <c r="N19" s="23">
        <v>5</v>
      </c>
      <c r="O19" s="23">
        <v>5</v>
      </c>
      <c r="P19" s="23">
        <v>10</v>
      </c>
      <c r="Q19" s="22">
        <f t="shared" si="0"/>
        <v>36</v>
      </c>
      <c r="R19" s="22" t="s">
        <v>31</v>
      </c>
      <c r="S19" s="22" t="s">
        <v>1728</v>
      </c>
      <c r="T19" s="16" t="s">
        <v>1728</v>
      </c>
      <c r="U19" s="16" t="s">
        <v>1728</v>
      </c>
    </row>
    <row r="20" spans="1:21" ht="15.75">
      <c r="A20" s="10">
        <v>16</v>
      </c>
      <c r="B20" s="31" t="s">
        <v>358</v>
      </c>
      <c r="C20" s="22" t="s">
        <v>1775</v>
      </c>
      <c r="D20" s="22" t="s">
        <v>1776</v>
      </c>
      <c r="E20" s="22" t="s">
        <v>459</v>
      </c>
      <c r="F20" s="22" t="s">
        <v>1785</v>
      </c>
      <c r="G20" s="22">
        <v>2</v>
      </c>
      <c r="H20" s="22">
        <v>3</v>
      </c>
      <c r="I20" s="22">
        <v>3</v>
      </c>
      <c r="J20" s="23">
        <v>2</v>
      </c>
      <c r="K20" s="23">
        <v>2</v>
      </c>
      <c r="L20" s="23">
        <v>3</v>
      </c>
      <c r="M20" s="23">
        <v>8</v>
      </c>
      <c r="N20" s="23">
        <v>6</v>
      </c>
      <c r="O20" s="23">
        <v>4</v>
      </c>
      <c r="P20" s="23">
        <v>3</v>
      </c>
      <c r="Q20" s="22">
        <f t="shared" si="0"/>
        <v>36</v>
      </c>
      <c r="R20" s="22" t="s">
        <v>31</v>
      </c>
      <c r="S20" s="22" t="s">
        <v>1728</v>
      </c>
      <c r="T20" s="16" t="s">
        <v>1728</v>
      </c>
      <c r="U20" s="16" t="s">
        <v>1728</v>
      </c>
    </row>
    <row r="21" spans="1:21" ht="15.75">
      <c r="A21" s="10">
        <v>17</v>
      </c>
      <c r="B21" s="31" t="s">
        <v>393</v>
      </c>
      <c r="C21" s="23" t="s">
        <v>1783</v>
      </c>
      <c r="D21" s="23" t="s">
        <v>1010</v>
      </c>
      <c r="E21" s="23" t="s">
        <v>665</v>
      </c>
      <c r="F21" s="22" t="s">
        <v>1785</v>
      </c>
      <c r="G21" s="23">
        <v>4</v>
      </c>
      <c r="H21" s="23">
        <v>3</v>
      </c>
      <c r="I21" s="23">
        <v>3</v>
      </c>
      <c r="J21" s="23">
        <v>3</v>
      </c>
      <c r="K21" s="23">
        <v>3</v>
      </c>
      <c r="L21" s="23">
        <v>2</v>
      </c>
      <c r="M21" s="23">
        <v>7</v>
      </c>
      <c r="N21" s="23">
        <v>3</v>
      </c>
      <c r="O21" s="23">
        <v>4</v>
      </c>
      <c r="P21" s="23">
        <v>4</v>
      </c>
      <c r="Q21" s="22">
        <f t="shared" si="0"/>
        <v>36</v>
      </c>
      <c r="R21" s="22" t="s">
        <v>31</v>
      </c>
      <c r="S21" s="22" t="s">
        <v>1697</v>
      </c>
      <c r="T21" s="16" t="s">
        <v>1697</v>
      </c>
      <c r="U21" s="16" t="s">
        <v>1697</v>
      </c>
    </row>
    <row r="22" spans="1:21" ht="15.75">
      <c r="A22" s="10">
        <v>18</v>
      </c>
      <c r="B22" s="31" t="s">
        <v>558</v>
      </c>
      <c r="C22" s="22" t="s">
        <v>559</v>
      </c>
      <c r="D22" s="22" t="s">
        <v>75</v>
      </c>
      <c r="E22" s="22" t="s">
        <v>95</v>
      </c>
      <c r="F22" s="18" t="s">
        <v>1201</v>
      </c>
      <c r="G22" s="22">
        <v>5</v>
      </c>
      <c r="H22" s="22">
        <v>3</v>
      </c>
      <c r="I22" s="22">
        <v>2</v>
      </c>
      <c r="J22" s="23">
        <v>1</v>
      </c>
      <c r="K22" s="23">
        <v>1</v>
      </c>
      <c r="L22" s="23">
        <v>4</v>
      </c>
      <c r="M22" s="23">
        <v>7</v>
      </c>
      <c r="N22" s="23">
        <v>6</v>
      </c>
      <c r="O22" s="23">
        <v>3</v>
      </c>
      <c r="P22" s="23">
        <v>3</v>
      </c>
      <c r="Q22" s="22">
        <f t="shared" si="0"/>
        <v>35</v>
      </c>
      <c r="R22" s="22" t="s">
        <v>31</v>
      </c>
      <c r="S22" s="22" t="s">
        <v>535</v>
      </c>
      <c r="T22" s="16"/>
      <c r="U22" s="25"/>
    </row>
    <row r="23" spans="1:21" ht="15.75">
      <c r="A23" s="10">
        <v>19</v>
      </c>
      <c r="B23" s="31" t="s">
        <v>351</v>
      </c>
      <c r="C23" s="18" t="s">
        <v>352</v>
      </c>
      <c r="D23" s="18" t="s">
        <v>308</v>
      </c>
      <c r="E23" s="18" t="s">
        <v>317</v>
      </c>
      <c r="F23" s="18" t="s">
        <v>154</v>
      </c>
      <c r="G23" s="22">
        <v>3</v>
      </c>
      <c r="H23" s="22">
        <v>2.5</v>
      </c>
      <c r="I23" s="22">
        <v>0.5</v>
      </c>
      <c r="J23" s="23">
        <v>2</v>
      </c>
      <c r="K23" s="23">
        <v>2</v>
      </c>
      <c r="L23" s="23">
        <v>6</v>
      </c>
      <c r="M23" s="23">
        <v>6</v>
      </c>
      <c r="N23" s="23">
        <v>3</v>
      </c>
      <c r="O23" s="23">
        <v>6</v>
      </c>
      <c r="P23" s="23">
        <v>0</v>
      </c>
      <c r="Q23" s="22">
        <f t="shared" si="0"/>
        <v>31</v>
      </c>
      <c r="R23" s="22" t="s">
        <v>451</v>
      </c>
      <c r="S23" s="18" t="s">
        <v>324</v>
      </c>
      <c r="T23" s="16"/>
      <c r="U23" s="16"/>
    </row>
    <row r="24" spans="1:21" ht="15.75">
      <c r="A24" s="10">
        <v>20</v>
      </c>
      <c r="B24" s="31" t="s">
        <v>399</v>
      </c>
      <c r="C24" s="22" t="s">
        <v>509</v>
      </c>
      <c r="D24" s="22" t="s">
        <v>510</v>
      </c>
      <c r="E24" s="22" t="s">
        <v>392</v>
      </c>
      <c r="F24" s="22" t="s">
        <v>475</v>
      </c>
      <c r="G24" s="22">
        <v>2</v>
      </c>
      <c r="H24" s="22">
        <v>2</v>
      </c>
      <c r="I24" s="22">
        <v>2</v>
      </c>
      <c r="J24" s="23">
        <v>3</v>
      </c>
      <c r="K24" s="23">
        <v>6</v>
      </c>
      <c r="L24" s="23">
        <v>4</v>
      </c>
      <c r="M24" s="23">
        <v>4</v>
      </c>
      <c r="N24" s="23">
        <v>4</v>
      </c>
      <c r="O24" s="23">
        <v>4</v>
      </c>
      <c r="P24" s="23">
        <v>0</v>
      </c>
      <c r="Q24" s="22">
        <f t="shared" si="0"/>
        <v>31</v>
      </c>
      <c r="R24" s="22" t="s">
        <v>451</v>
      </c>
      <c r="S24" s="22" t="s">
        <v>511</v>
      </c>
      <c r="T24" s="16"/>
      <c r="U24" s="16"/>
    </row>
    <row r="25" spans="1:21" ht="15.75">
      <c r="A25" s="10">
        <v>21</v>
      </c>
      <c r="B25" s="31" t="s">
        <v>563</v>
      </c>
      <c r="C25" s="22" t="s">
        <v>1303</v>
      </c>
      <c r="D25" s="22" t="s">
        <v>91</v>
      </c>
      <c r="E25" s="22" t="s">
        <v>539</v>
      </c>
      <c r="F25" s="22" t="s">
        <v>1294</v>
      </c>
      <c r="G25" s="22">
        <v>4</v>
      </c>
      <c r="H25" s="22">
        <v>3</v>
      </c>
      <c r="I25" s="22">
        <v>2</v>
      </c>
      <c r="J25" s="23">
        <v>1</v>
      </c>
      <c r="K25" s="23">
        <v>1</v>
      </c>
      <c r="L25" s="23">
        <v>2</v>
      </c>
      <c r="M25" s="23">
        <v>8</v>
      </c>
      <c r="N25" s="23">
        <v>5</v>
      </c>
      <c r="O25" s="23">
        <v>4</v>
      </c>
      <c r="P25" s="23">
        <v>1</v>
      </c>
      <c r="Q25" s="22">
        <v>31</v>
      </c>
      <c r="R25" s="22" t="s">
        <v>451</v>
      </c>
      <c r="S25" s="22" t="s">
        <v>1297</v>
      </c>
      <c r="T25" s="16"/>
      <c r="U25" s="9"/>
    </row>
    <row r="26" spans="1:21" ht="15.75">
      <c r="A26" s="10">
        <v>22</v>
      </c>
      <c r="B26" s="31" t="s">
        <v>1403</v>
      </c>
      <c r="C26" s="22" t="s">
        <v>1404</v>
      </c>
      <c r="D26" s="22" t="s">
        <v>34</v>
      </c>
      <c r="E26" s="22" t="s">
        <v>304</v>
      </c>
      <c r="F26" s="22" t="s">
        <v>1294</v>
      </c>
      <c r="G26" s="22">
        <v>3</v>
      </c>
      <c r="H26" s="22">
        <v>2</v>
      </c>
      <c r="I26" s="22">
        <v>1</v>
      </c>
      <c r="J26" s="23">
        <v>2</v>
      </c>
      <c r="K26" s="23">
        <v>1</v>
      </c>
      <c r="L26" s="23">
        <v>6</v>
      </c>
      <c r="M26" s="23">
        <v>8</v>
      </c>
      <c r="N26" s="23">
        <v>3</v>
      </c>
      <c r="O26" s="23">
        <v>1</v>
      </c>
      <c r="P26" s="23">
        <v>4</v>
      </c>
      <c r="Q26" s="22">
        <v>31</v>
      </c>
      <c r="R26" s="22" t="s">
        <v>451</v>
      </c>
      <c r="S26" s="22" t="s">
        <v>1402</v>
      </c>
      <c r="T26" s="16"/>
      <c r="U26" s="9"/>
    </row>
    <row r="27" spans="1:21" ht="15.75">
      <c r="A27" s="10">
        <v>23</v>
      </c>
      <c r="B27" s="31" t="s">
        <v>560</v>
      </c>
      <c r="C27" s="22" t="s">
        <v>561</v>
      </c>
      <c r="D27" s="22" t="s">
        <v>562</v>
      </c>
      <c r="E27" s="22" t="s">
        <v>35</v>
      </c>
      <c r="F27" s="18" t="s">
        <v>1201</v>
      </c>
      <c r="G27" s="22">
        <v>4</v>
      </c>
      <c r="H27" s="22">
        <v>2</v>
      </c>
      <c r="I27" s="22">
        <v>1</v>
      </c>
      <c r="J27" s="23">
        <v>0</v>
      </c>
      <c r="K27" s="23">
        <v>0</v>
      </c>
      <c r="L27" s="23">
        <v>5</v>
      </c>
      <c r="M27" s="23">
        <v>6</v>
      </c>
      <c r="N27" s="23">
        <v>6</v>
      </c>
      <c r="O27" s="23">
        <v>3</v>
      </c>
      <c r="P27" s="23">
        <v>3</v>
      </c>
      <c r="Q27" s="22">
        <f>K27+J27+I27+H27+G27+L27+M27+N27+O27+P27</f>
        <v>30</v>
      </c>
      <c r="R27" s="22" t="s">
        <v>31</v>
      </c>
      <c r="S27" s="22" t="s">
        <v>535</v>
      </c>
      <c r="T27" s="16"/>
      <c r="U27" s="25"/>
    </row>
    <row r="28" spans="1:21" ht="15.75">
      <c r="A28" s="10">
        <v>24</v>
      </c>
      <c r="B28" s="31" t="s">
        <v>358</v>
      </c>
      <c r="C28" s="23" t="s">
        <v>1032</v>
      </c>
      <c r="D28" s="23" t="s">
        <v>190</v>
      </c>
      <c r="E28" s="23" t="s">
        <v>991</v>
      </c>
      <c r="F28" s="18" t="s">
        <v>1207</v>
      </c>
      <c r="G28" s="23">
        <v>3</v>
      </c>
      <c r="H28" s="23">
        <v>2</v>
      </c>
      <c r="I28" s="23">
        <v>0.5</v>
      </c>
      <c r="J28" s="23">
        <v>2</v>
      </c>
      <c r="K28" s="23">
        <v>4</v>
      </c>
      <c r="L28" s="23">
        <v>6</v>
      </c>
      <c r="M28" s="23">
        <v>4</v>
      </c>
      <c r="N28" s="23">
        <v>2</v>
      </c>
      <c r="O28" s="23">
        <v>6</v>
      </c>
      <c r="P28" s="23">
        <v>0</v>
      </c>
      <c r="Q28" s="22">
        <f>K28+J28+I28+H28+G28+L28+M28+N28+O28+P28</f>
        <v>29.5</v>
      </c>
      <c r="R28" s="22" t="s">
        <v>155</v>
      </c>
      <c r="S28" s="22" t="s">
        <v>983</v>
      </c>
      <c r="T28" s="25"/>
      <c r="U28" s="25"/>
    </row>
    <row r="29" spans="1:21" ht="15.75">
      <c r="A29" s="10">
        <v>25</v>
      </c>
      <c r="B29" s="31" t="s">
        <v>353</v>
      </c>
      <c r="C29" s="18" t="s">
        <v>354</v>
      </c>
      <c r="D29" s="18" t="s">
        <v>355</v>
      </c>
      <c r="E29" s="18" t="s">
        <v>67</v>
      </c>
      <c r="F29" s="18" t="s">
        <v>154</v>
      </c>
      <c r="G29" s="22">
        <v>5</v>
      </c>
      <c r="H29" s="22">
        <v>2</v>
      </c>
      <c r="I29" s="22">
        <v>0.5</v>
      </c>
      <c r="J29" s="23">
        <v>4</v>
      </c>
      <c r="K29" s="23">
        <v>0</v>
      </c>
      <c r="L29" s="23">
        <v>6</v>
      </c>
      <c r="M29" s="23">
        <v>4</v>
      </c>
      <c r="N29" s="23">
        <v>3</v>
      </c>
      <c r="O29" s="23">
        <v>4</v>
      </c>
      <c r="P29" s="23">
        <v>0</v>
      </c>
      <c r="Q29" s="22">
        <f>K29+J29+I29+H29+G29+L29+M29+N29+O29+P29</f>
        <v>28.5</v>
      </c>
      <c r="R29" s="22" t="s">
        <v>451</v>
      </c>
      <c r="S29" s="18" t="s">
        <v>253</v>
      </c>
      <c r="T29" s="16"/>
      <c r="U29" s="16"/>
    </row>
    <row r="30" spans="1:21" ht="15.75">
      <c r="A30" s="10">
        <v>26</v>
      </c>
      <c r="B30" s="31" t="s">
        <v>556</v>
      </c>
      <c r="C30" s="22" t="s">
        <v>557</v>
      </c>
      <c r="D30" s="22" t="s">
        <v>545</v>
      </c>
      <c r="E30" s="22" t="s">
        <v>46</v>
      </c>
      <c r="F30" s="18" t="s">
        <v>1201</v>
      </c>
      <c r="G30" s="22">
        <v>3</v>
      </c>
      <c r="H30" s="22">
        <v>2</v>
      </c>
      <c r="I30" s="22">
        <v>2</v>
      </c>
      <c r="J30" s="23">
        <v>1</v>
      </c>
      <c r="K30" s="23">
        <v>1</v>
      </c>
      <c r="L30" s="23">
        <v>4</v>
      </c>
      <c r="M30" s="23">
        <v>5</v>
      </c>
      <c r="N30" s="23">
        <v>4</v>
      </c>
      <c r="O30" s="23">
        <v>3</v>
      </c>
      <c r="P30" s="23">
        <v>3</v>
      </c>
      <c r="Q30" s="22">
        <f>K30+J30+I30+H30+G30+L30+M30+N30+O30+P30</f>
        <v>28</v>
      </c>
      <c r="R30" s="22" t="s">
        <v>31</v>
      </c>
      <c r="S30" s="22" t="s">
        <v>535</v>
      </c>
      <c r="T30" s="16"/>
      <c r="U30" s="25"/>
    </row>
    <row r="31" spans="1:21" ht="15.75">
      <c r="A31" s="10">
        <v>27</v>
      </c>
      <c r="B31" s="31" t="s">
        <v>374</v>
      </c>
      <c r="C31" s="22" t="s">
        <v>512</v>
      </c>
      <c r="D31" s="22" t="s">
        <v>129</v>
      </c>
      <c r="E31" s="22" t="s">
        <v>350</v>
      </c>
      <c r="F31" s="22" t="s">
        <v>475</v>
      </c>
      <c r="G31" s="22">
        <v>2.5</v>
      </c>
      <c r="H31" s="22">
        <v>2</v>
      </c>
      <c r="I31" s="22">
        <v>2</v>
      </c>
      <c r="J31" s="23">
        <v>0</v>
      </c>
      <c r="K31" s="23">
        <v>3</v>
      </c>
      <c r="L31" s="23">
        <v>6</v>
      </c>
      <c r="M31" s="23">
        <v>4</v>
      </c>
      <c r="N31" s="23">
        <v>4</v>
      </c>
      <c r="O31" s="23">
        <v>4</v>
      </c>
      <c r="P31" s="23">
        <v>0</v>
      </c>
      <c r="Q31" s="22">
        <f>K31+J31+I31+H31+G31+L31+M31+N31+O31+P31</f>
        <v>27.5</v>
      </c>
      <c r="R31" s="22" t="s">
        <v>451</v>
      </c>
      <c r="S31" s="22" t="s">
        <v>511</v>
      </c>
      <c r="T31" s="16"/>
      <c r="U31" s="16"/>
    </row>
    <row r="32" spans="1:21" ht="15.75">
      <c r="A32" s="10">
        <v>28</v>
      </c>
      <c r="B32" s="31" t="s">
        <v>560</v>
      </c>
      <c r="C32" s="22" t="s">
        <v>1405</v>
      </c>
      <c r="D32" s="22" t="s">
        <v>722</v>
      </c>
      <c r="E32" s="22" t="s">
        <v>445</v>
      </c>
      <c r="F32" s="22" t="s">
        <v>1294</v>
      </c>
      <c r="G32" s="22">
        <v>3</v>
      </c>
      <c r="H32" s="22">
        <v>2</v>
      </c>
      <c r="I32" s="22">
        <v>2</v>
      </c>
      <c r="J32" s="23">
        <v>1</v>
      </c>
      <c r="K32" s="23">
        <v>4</v>
      </c>
      <c r="L32" s="23">
        <v>0</v>
      </c>
      <c r="M32" s="23">
        <v>8</v>
      </c>
      <c r="N32" s="23">
        <v>3</v>
      </c>
      <c r="O32" s="23">
        <v>2</v>
      </c>
      <c r="P32" s="23">
        <v>2</v>
      </c>
      <c r="Q32" s="22">
        <v>27</v>
      </c>
      <c r="R32" s="22" t="s">
        <v>451</v>
      </c>
      <c r="S32" s="22" t="s">
        <v>1402</v>
      </c>
      <c r="T32" s="16"/>
      <c r="U32" s="9"/>
    </row>
    <row r="33" spans="1:21" ht="15.75">
      <c r="A33" s="10">
        <v>29</v>
      </c>
      <c r="B33" s="31" t="s">
        <v>399</v>
      </c>
      <c r="C33" s="22" t="s">
        <v>1028</v>
      </c>
      <c r="D33" s="22" t="s">
        <v>91</v>
      </c>
      <c r="E33" s="22" t="s">
        <v>30</v>
      </c>
      <c r="F33" s="18" t="s">
        <v>1207</v>
      </c>
      <c r="G33" s="22">
        <v>2.5</v>
      </c>
      <c r="H33" s="22">
        <v>2</v>
      </c>
      <c r="I33" s="22">
        <v>2</v>
      </c>
      <c r="J33" s="23">
        <v>3</v>
      </c>
      <c r="K33" s="23">
        <v>3</v>
      </c>
      <c r="L33" s="23">
        <v>6</v>
      </c>
      <c r="M33" s="23">
        <v>4</v>
      </c>
      <c r="N33" s="23">
        <v>2</v>
      </c>
      <c r="O33" s="23">
        <v>2</v>
      </c>
      <c r="P33" s="23">
        <v>0</v>
      </c>
      <c r="Q33" s="22">
        <f>K33+J33+I33+H33+G33+L33+M33+N33+O33+P33</f>
        <v>26.5</v>
      </c>
      <c r="R33" s="22" t="s">
        <v>451</v>
      </c>
      <c r="S33" s="22" t="s">
        <v>983</v>
      </c>
      <c r="T33" s="25"/>
      <c r="U33" s="25"/>
    </row>
    <row r="34" spans="1:21" ht="15.75">
      <c r="A34" s="10">
        <v>30</v>
      </c>
      <c r="B34" s="31" t="s">
        <v>356</v>
      </c>
      <c r="C34" s="18" t="s">
        <v>357</v>
      </c>
      <c r="D34" s="18" t="s">
        <v>75</v>
      </c>
      <c r="E34" s="18" t="s">
        <v>59</v>
      </c>
      <c r="F34" s="18" t="s">
        <v>154</v>
      </c>
      <c r="G34" s="23">
        <v>4</v>
      </c>
      <c r="H34" s="23">
        <v>2.5</v>
      </c>
      <c r="I34" s="23">
        <v>0.5</v>
      </c>
      <c r="J34" s="23">
        <v>0</v>
      </c>
      <c r="K34" s="23">
        <v>2</v>
      </c>
      <c r="L34" s="23">
        <v>6</v>
      </c>
      <c r="M34" s="23">
        <v>6</v>
      </c>
      <c r="N34" s="23">
        <v>2</v>
      </c>
      <c r="O34" s="23">
        <v>3</v>
      </c>
      <c r="P34" s="23">
        <v>0</v>
      </c>
      <c r="Q34" s="22">
        <f>K34+J34+I34+H34+G34+L34+M34+N34+O34+P34</f>
        <v>26</v>
      </c>
      <c r="R34" s="22" t="s">
        <v>451</v>
      </c>
      <c r="S34" s="18" t="s">
        <v>324</v>
      </c>
      <c r="T34" s="16"/>
      <c r="U34" s="16"/>
    </row>
    <row r="35" spans="1:21" ht="15.75">
      <c r="A35" s="10">
        <v>31</v>
      </c>
      <c r="B35" s="31" t="s">
        <v>1406</v>
      </c>
      <c r="C35" s="23" t="s">
        <v>1407</v>
      </c>
      <c r="D35" s="23" t="s">
        <v>159</v>
      </c>
      <c r="E35" s="23" t="s">
        <v>392</v>
      </c>
      <c r="F35" s="22" t="s">
        <v>1294</v>
      </c>
      <c r="G35" s="23">
        <v>4</v>
      </c>
      <c r="H35" s="23">
        <v>3</v>
      </c>
      <c r="I35" s="23">
        <v>2</v>
      </c>
      <c r="J35" s="23">
        <v>2</v>
      </c>
      <c r="K35" s="23">
        <v>2</v>
      </c>
      <c r="L35" s="23">
        <v>1</v>
      </c>
      <c r="M35" s="23">
        <v>4</v>
      </c>
      <c r="N35" s="23">
        <v>2</v>
      </c>
      <c r="O35" s="23">
        <v>2</v>
      </c>
      <c r="P35" s="23">
        <v>4</v>
      </c>
      <c r="Q35" s="22">
        <v>26</v>
      </c>
      <c r="R35" s="22" t="s">
        <v>31</v>
      </c>
      <c r="S35" s="22" t="s">
        <v>1297</v>
      </c>
      <c r="T35" s="16"/>
      <c r="U35" s="9"/>
    </row>
    <row r="36" spans="1:21" ht="15.75">
      <c r="A36" s="10">
        <v>32</v>
      </c>
      <c r="B36" s="31" t="s">
        <v>358</v>
      </c>
      <c r="C36" s="18" t="s">
        <v>359</v>
      </c>
      <c r="D36" s="18" t="s">
        <v>360</v>
      </c>
      <c r="E36" s="18" t="s">
        <v>361</v>
      </c>
      <c r="F36" s="18" t="s">
        <v>154</v>
      </c>
      <c r="G36" s="23">
        <v>2.5</v>
      </c>
      <c r="H36" s="23">
        <v>1</v>
      </c>
      <c r="I36" s="23">
        <v>0</v>
      </c>
      <c r="J36" s="23">
        <v>0</v>
      </c>
      <c r="K36" s="23">
        <v>3</v>
      </c>
      <c r="L36" s="23">
        <v>6</v>
      </c>
      <c r="M36" s="23">
        <v>4</v>
      </c>
      <c r="N36" s="23">
        <v>5</v>
      </c>
      <c r="O36" s="23">
        <v>2</v>
      </c>
      <c r="P36" s="23">
        <v>2</v>
      </c>
      <c r="Q36" s="22">
        <f>K36+J36+I36+H36+G36+L36+M36+N36+O36+P36</f>
        <v>25.5</v>
      </c>
      <c r="R36" s="22" t="s">
        <v>451</v>
      </c>
      <c r="S36" s="18" t="s">
        <v>253</v>
      </c>
      <c r="T36" s="16"/>
      <c r="U36" s="16"/>
    </row>
    <row r="37" spans="1:21" ht="15.75">
      <c r="A37" s="10">
        <v>33</v>
      </c>
      <c r="B37" s="31" t="s">
        <v>1408</v>
      </c>
      <c r="C37" s="23" t="s">
        <v>1409</v>
      </c>
      <c r="D37" s="23" t="s">
        <v>1334</v>
      </c>
      <c r="E37" s="23" t="s">
        <v>30</v>
      </c>
      <c r="F37" s="22" t="s">
        <v>1294</v>
      </c>
      <c r="G37" s="23">
        <v>4</v>
      </c>
      <c r="H37" s="23">
        <v>3</v>
      </c>
      <c r="I37" s="23">
        <v>2</v>
      </c>
      <c r="J37" s="23">
        <v>2</v>
      </c>
      <c r="K37" s="23">
        <v>1</v>
      </c>
      <c r="L37" s="23">
        <v>2</v>
      </c>
      <c r="M37" s="23">
        <v>2</v>
      </c>
      <c r="N37" s="23">
        <v>4</v>
      </c>
      <c r="O37" s="23">
        <v>2</v>
      </c>
      <c r="P37" s="23">
        <v>3</v>
      </c>
      <c r="Q37" s="22">
        <v>25</v>
      </c>
      <c r="R37" s="22" t="s">
        <v>31</v>
      </c>
      <c r="S37" s="22" t="s">
        <v>1297</v>
      </c>
      <c r="T37" s="16"/>
      <c r="U37" s="9"/>
    </row>
    <row r="38" spans="1:21" ht="15.75">
      <c r="A38" s="10">
        <v>34</v>
      </c>
      <c r="B38" s="31" t="s">
        <v>362</v>
      </c>
      <c r="C38" s="22" t="s">
        <v>1026</v>
      </c>
      <c r="D38" s="22" t="s">
        <v>594</v>
      </c>
      <c r="E38" s="22" t="s">
        <v>459</v>
      </c>
      <c r="F38" s="18" t="s">
        <v>1207</v>
      </c>
      <c r="G38" s="22">
        <v>2.5</v>
      </c>
      <c r="H38" s="22">
        <v>1.5</v>
      </c>
      <c r="I38" s="22">
        <v>2</v>
      </c>
      <c r="J38" s="23">
        <v>3</v>
      </c>
      <c r="K38" s="23">
        <v>4</v>
      </c>
      <c r="L38" s="23">
        <v>3</v>
      </c>
      <c r="M38" s="23">
        <v>2</v>
      </c>
      <c r="N38" s="23">
        <v>4</v>
      </c>
      <c r="O38" s="23">
        <v>2</v>
      </c>
      <c r="P38" s="23">
        <v>0</v>
      </c>
      <c r="Q38" s="22">
        <f aca="true" t="shared" si="1" ref="Q38:Q49">K38+J38+I38+H38+G38+L38+M38+N38+O38+P38</f>
        <v>24</v>
      </c>
      <c r="R38" s="22" t="s">
        <v>451</v>
      </c>
      <c r="S38" s="22" t="s">
        <v>983</v>
      </c>
      <c r="T38" s="25"/>
      <c r="U38" s="25"/>
    </row>
    <row r="39" spans="1:21" ht="15.75">
      <c r="A39" s="10">
        <v>35</v>
      </c>
      <c r="B39" s="31" t="s">
        <v>353</v>
      </c>
      <c r="C39" s="22" t="s">
        <v>1140</v>
      </c>
      <c r="D39" s="22" t="s">
        <v>594</v>
      </c>
      <c r="E39" s="22" t="s">
        <v>200</v>
      </c>
      <c r="F39" s="41" t="s">
        <v>1208</v>
      </c>
      <c r="G39" s="22">
        <v>4</v>
      </c>
      <c r="H39" s="22">
        <v>1.5</v>
      </c>
      <c r="I39" s="22">
        <v>0.5</v>
      </c>
      <c r="J39" s="23">
        <v>2</v>
      </c>
      <c r="K39" s="23">
        <v>0</v>
      </c>
      <c r="L39" s="23">
        <v>3</v>
      </c>
      <c r="M39" s="23">
        <v>8</v>
      </c>
      <c r="N39" s="23">
        <v>3</v>
      </c>
      <c r="O39" s="23">
        <v>2</v>
      </c>
      <c r="P39" s="23">
        <v>0</v>
      </c>
      <c r="Q39" s="22">
        <f t="shared" si="1"/>
        <v>24</v>
      </c>
      <c r="R39" s="23" t="s">
        <v>155</v>
      </c>
      <c r="S39" s="23" t="s">
        <v>1121</v>
      </c>
      <c r="T39" s="25"/>
      <c r="U39" s="25"/>
    </row>
    <row r="40" spans="1:21" ht="15.75">
      <c r="A40" s="10">
        <v>36</v>
      </c>
      <c r="B40" s="31" t="s">
        <v>362</v>
      </c>
      <c r="C40" s="18" t="s">
        <v>354</v>
      </c>
      <c r="D40" s="18" t="s">
        <v>240</v>
      </c>
      <c r="E40" s="18" t="s">
        <v>67</v>
      </c>
      <c r="F40" s="18" t="s">
        <v>154</v>
      </c>
      <c r="G40" s="22">
        <v>2.5</v>
      </c>
      <c r="H40" s="22">
        <v>2</v>
      </c>
      <c r="I40" s="22">
        <v>1.5</v>
      </c>
      <c r="J40" s="23">
        <v>2</v>
      </c>
      <c r="K40" s="23">
        <v>0</v>
      </c>
      <c r="L40" s="23">
        <v>6</v>
      </c>
      <c r="M40" s="23">
        <v>2</v>
      </c>
      <c r="N40" s="23">
        <v>3</v>
      </c>
      <c r="O40" s="23">
        <v>4</v>
      </c>
      <c r="P40" s="23">
        <v>0</v>
      </c>
      <c r="Q40" s="22">
        <f t="shared" si="1"/>
        <v>23</v>
      </c>
      <c r="R40" s="22" t="s">
        <v>451</v>
      </c>
      <c r="S40" s="18" t="s">
        <v>253</v>
      </c>
      <c r="T40" s="16"/>
      <c r="U40" s="16"/>
    </row>
    <row r="41" spans="1:21" ht="15.75">
      <c r="A41" s="10">
        <v>37</v>
      </c>
      <c r="B41" s="31" t="s">
        <v>363</v>
      </c>
      <c r="C41" s="18" t="s">
        <v>364</v>
      </c>
      <c r="D41" s="18" t="s">
        <v>365</v>
      </c>
      <c r="E41" s="18" t="s">
        <v>216</v>
      </c>
      <c r="F41" s="18" t="s">
        <v>154</v>
      </c>
      <c r="G41" s="22">
        <v>3</v>
      </c>
      <c r="H41" s="22">
        <v>2.5</v>
      </c>
      <c r="I41" s="22">
        <v>0.5</v>
      </c>
      <c r="J41" s="23">
        <v>0</v>
      </c>
      <c r="K41" s="23">
        <v>0</v>
      </c>
      <c r="L41" s="23">
        <v>6</v>
      </c>
      <c r="M41" s="23">
        <v>4</v>
      </c>
      <c r="N41" s="23">
        <v>3</v>
      </c>
      <c r="O41" s="23">
        <v>4</v>
      </c>
      <c r="P41" s="23">
        <v>0</v>
      </c>
      <c r="Q41" s="22">
        <f t="shared" si="1"/>
        <v>23</v>
      </c>
      <c r="R41" s="22" t="s">
        <v>451</v>
      </c>
      <c r="S41" s="18" t="s">
        <v>324</v>
      </c>
      <c r="T41" s="16"/>
      <c r="U41" s="16"/>
    </row>
    <row r="42" spans="1:21" ht="15.75">
      <c r="A42" s="10">
        <v>38</v>
      </c>
      <c r="B42" s="31" t="s">
        <v>366</v>
      </c>
      <c r="C42" s="18" t="s">
        <v>367</v>
      </c>
      <c r="D42" s="18" t="s">
        <v>104</v>
      </c>
      <c r="E42" s="18" t="s">
        <v>39</v>
      </c>
      <c r="F42" s="18" t="s">
        <v>154</v>
      </c>
      <c r="G42" s="22">
        <v>4</v>
      </c>
      <c r="H42" s="22">
        <v>2.5</v>
      </c>
      <c r="I42" s="22">
        <v>0.5</v>
      </c>
      <c r="J42" s="23">
        <v>0</v>
      </c>
      <c r="K42" s="23">
        <v>0</v>
      </c>
      <c r="L42" s="23">
        <v>6</v>
      </c>
      <c r="M42" s="23">
        <v>2</v>
      </c>
      <c r="N42" s="23">
        <v>3</v>
      </c>
      <c r="O42" s="23">
        <v>4</v>
      </c>
      <c r="P42" s="23">
        <v>1</v>
      </c>
      <c r="Q42" s="22">
        <f t="shared" si="1"/>
        <v>23</v>
      </c>
      <c r="R42" s="22" t="s">
        <v>451</v>
      </c>
      <c r="S42" s="18" t="s">
        <v>324</v>
      </c>
      <c r="T42" s="16"/>
      <c r="U42" s="16"/>
    </row>
    <row r="43" spans="1:21" ht="15.75">
      <c r="A43" s="10">
        <v>39</v>
      </c>
      <c r="B43" s="31" t="s">
        <v>368</v>
      </c>
      <c r="C43" s="18" t="s">
        <v>369</v>
      </c>
      <c r="D43" s="18" t="s">
        <v>220</v>
      </c>
      <c r="E43" s="18" t="s">
        <v>370</v>
      </c>
      <c r="F43" s="18" t="s">
        <v>154</v>
      </c>
      <c r="G43" s="23">
        <v>3</v>
      </c>
      <c r="H43" s="23">
        <v>2</v>
      </c>
      <c r="I43" s="23">
        <v>1</v>
      </c>
      <c r="J43" s="23">
        <v>2</v>
      </c>
      <c r="K43" s="23">
        <v>0</v>
      </c>
      <c r="L43" s="23">
        <v>6</v>
      </c>
      <c r="M43" s="23">
        <v>4</v>
      </c>
      <c r="N43" s="23">
        <v>3</v>
      </c>
      <c r="O43" s="23">
        <v>2</v>
      </c>
      <c r="P43" s="23">
        <v>0</v>
      </c>
      <c r="Q43" s="22">
        <f t="shared" si="1"/>
        <v>23</v>
      </c>
      <c r="R43" s="22" t="s">
        <v>451</v>
      </c>
      <c r="S43" s="18" t="s">
        <v>324</v>
      </c>
      <c r="T43" s="16"/>
      <c r="U43" s="16"/>
    </row>
    <row r="44" spans="1:21" ht="18.75">
      <c r="A44" s="10">
        <v>40</v>
      </c>
      <c r="B44" s="49" t="s">
        <v>756</v>
      </c>
      <c r="C44" s="23" t="s">
        <v>757</v>
      </c>
      <c r="D44" s="23" t="s">
        <v>53</v>
      </c>
      <c r="E44" s="23" t="s">
        <v>101</v>
      </c>
      <c r="F44" s="19" t="s">
        <v>1203</v>
      </c>
      <c r="G44" s="23">
        <v>1</v>
      </c>
      <c r="H44" s="23">
        <v>1</v>
      </c>
      <c r="I44" s="23">
        <v>1</v>
      </c>
      <c r="J44" s="23">
        <v>0</v>
      </c>
      <c r="K44" s="23">
        <v>0</v>
      </c>
      <c r="L44" s="23">
        <v>0</v>
      </c>
      <c r="M44" s="23">
        <v>6</v>
      </c>
      <c r="N44" s="23">
        <v>6</v>
      </c>
      <c r="O44" s="23">
        <v>4</v>
      </c>
      <c r="P44" s="23">
        <v>4</v>
      </c>
      <c r="Q44" s="22">
        <f t="shared" si="1"/>
        <v>23</v>
      </c>
      <c r="R44" s="22" t="s">
        <v>31</v>
      </c>
      <c r="S44" s="22" t="s">
        <v>714</v>
      </c>
      <c r="T44" s="25"/>
      <c r="U44" s="25"/>
    </row>
    <row r="45" spans="1:21" ht="15.75">
      <c r="A45" s="10">
        <v>41</v>
      </c>
      <c r="B45" s="31" t="s">
        <v>1196</v>
      </c>
      <c r="C45" s="22" t="s">
        <v>1410</v>
      </c>
      <c r="D45" s="22" t="s">
        <v>159</v>
      </c>
      <c r="E45" s="22" t="s">
        <v>207</v>
      </c>
      <c r="F45" s="22" t="s">
        <v>1294</v>
      </c>
      <c r="G45" s="22">
        <v>3</v>
      </c>
      <c r="H45" s="22">
        <v>3</v>
      </c>
      <c r="I45" s="22">
        <v>0</v>
      </c>
      <c r="J45" s="23">
        <v>0</v>
      </c>
      <c r="K45" s="23">
        <v>4</v>
      </c>
      <c r="L45" s="23">
        <v>6</v>
      </c>
      <c r="M45" s="23">
        <v>2</v>
      </c>
      <c r="N45" s="23">
        <v>3</v>
      </c>
      <c r="O45" s="23">
        <v>2</v>
      </c>
      <c r="P45" s="23">
        <v>0</v>
      </c>
      <c r="Q45" s="22">
        <f t="shared" si="1"/>
        <v>23</v>
      </c>
      <c r="R45" s="22" t="s">
        <v>31</v>
      </c>
      <c r="S45" s="22" t="s">
        <v>1402</v>
      </c>
      <c r="T45" s="16"/>
      <c r="U45" s="9"/>
    </row>
    <row r="46" spans="1:21" ht="15.75">
      <c r="A46" s="10">
        <v>42</v>
      </c>
      <c r="B46" s="31" t="s">
        <v>362</v>
      </c>
      <c r="C46" s="22" t="s">
        <v>1141</v>
      </c>
      <c r="D46" s="22" t="s">
        <v>159</v>
      </c>
      <c r="E46" s="22" t="s">
        <v>392</v>
      </c>
      <c r="F46" s="41" t="s">
        <v>1208</v>
      </c>
      <c r="G46" s="22">
        <v>3</v>
      </c>
      <c r="H46" s="22">
        <v>2</v>
      </c>
      <c r="I46" s="22">
        <v>0.5</v>
      </c>
      <c r="J46" s="23">
        <v>0</v>
      </c>
      <c r="K46" s="23">
        <v>0</v>
      </c>
      <c r="L46" s="23">
        <v>3</v>
      </c>
      <c r="M46" s="23">
        <v>8</v>
      </c>
      <c r="N46" s="23">
        <v>2</v>
      </c>
      <c r="O46" s="23">
        <v>4</v>
      </c>
      <c r="P46" s="23">
        <v>0</v>
      </c>
      <c r="Q46" s="22">
        <f t="shared" si="1"/>
        <v>22.5</v>
      </c>
      <c r="R46" s="22" t="s">
        <v>451</v>
      </c>
      <c r="S46" s="23" t="s">
        <v>1121</v>
      </c>
      <c r="T46" s="25"/>
      <c r="U46" s="25"/>
    </row>
    <row r="47" spans="1:21" ht="15.75">
      <c r="A47" s="10">
        <v>43</v>
      </c>
      <c r="B47" s="31" t="s">
        <v>371</v>
      </c>
      <c r="C47" s="18" t="s">
        <v>372</v>
      </c>
      <c r="D47" s="18" t="s">
        <v>373</v>
      </c>
      <c r="E47" s="18" t="s">
        <v>170</v>
      </c>
      <c r="F47" s="18" t="s">
        <v>154</v>
      </c>
      <c r="G47" s="22">
        <v>3</v>
      </c>
      <c r="H47" s="22">
        <v>0</v>
      </c>
      <c r="I47" s="22">
        <v>1</v>
      </c>
      <c r="J47" s="23">
        <v>2</v>
      </c>
      <c r="K47" s="23">
        <v>2</v>
      </c>
      <c r="L47" s="23">
        <v>6</v>
      </c>
      <c r="M47" s="23">
        <v>4</v>
      </c>
      <c r="N47" s="23">
        <v>4</v>
      </c>
      <c r="O47" s="23">
        <v>0</v>
      </c>
      <c r="P47" s="23">
        <v>0</v>
      </c>
      <c r="Q47" s="22">
        <f t="shared" si="1"/>
        <v>22</v>
      </c>
      <c r="R47" s="22" t="s">
        <v>31</v>
      </c>
      <c r="S47" s="18" t="s">
        <v>253</v>
      </c>
      <c r="T47" s="16"/>
      <c r="U47" s="16"/>
    </row>
    <row r="48" spans="1:21" ht="15.75">
      <c r="A48" s="10">
        <v>44</v>
      </c>
      <c r="B48" s="31" t="s">
        <v>374</v>
      </c>
      <c r="C48" s="18" t="s">
        <v>375</v>
      </c>
      <c r="D48" s="18" t="s">
        <v>376</v>
      </c>
      <c r="E48" s="18" t="s">
        <v>377</v>
      </c>
      <c r="F48" s="18" t="s">
        <v>154</v>
      </c>
      <c r="G48" s="22">
        <v>3</v>
      </c>
      <c r="H48" s="22">
        <v>1</v>
      </c>
      <c r="I48" s="22">
        <v>1.5</v>
      </c>
      <c r="J48" s="23">
        <v>1</v>
      </c>
      <c r="K48" s="23">
        <v>0</v>
      </c>
      <c r="L48" s="23">
        <v>6</v>
      </c>
      <c r="M48" s="23">
        <v>4</v>
      </c>
      <c r="N48" s="23">
        <v>4</v>
      </c>
      <c r="O48" s="23">
        <v>1</v>
      </c>
      <c r="P48" s="23">
        <v>0</v>
      </c>
      <c r="Q48" s="22">
        <f t="shared" si="1"/>
        <v>21.5</v>
      </c>
      <c r="R48" s="22" t="s">
        <v>31</v>
      </c>
      <c r="S48" s="18" t="s">
        <v>253</v>
      </c>
      <c r="T48" s="16"/>
      <c r="U48" s="16"/>
    </row>
    <row r="49" spans="1:21" ht="15.75">
      <c r="A49" s="10">
        <v>45</v>
      </c>
      <c r="B49" s="31" t="s">
        <v>378</v>
      </c>
      <c r="C49" s="18" t="s">
        <v>379</v>
      </c>
      <c r="D49" s="18" t="s">
        <v>150</v>
      </c>
      <c r="E49" s="18" t="s">
        <v>380</v>
      </c>
      <c r="F49" s="18" t="s">
        <v>154</v>
      </c>
      <c r="G49" s="23">
        <v>3.5</v>
      </c>
      <c r="H49" s="23">
        <v>2.5</v>
      </c>
      <c r="I49" s="23">
        <v>0.5</v>
      </c>
      <c r="J49" s="23">
        <v>0</v>
      </c>
      <c r="K49" s="23">
        <v>2</v>
      </c>
      <c r="L49" s="23">
        <v>5</v>
      </c>
      <c r="M49" s="23">
        <v>4</v>
      </c>
      <c r="N49" s="23">
        <v>2</v>
      </c>
      <c r="O49" s="23">
        <v>2</v>
      </c>
      <c r="P49" s="23">
        <v>0</v>
      </c>
      <c r="Q49" s="22">
        <f t="shared" si="1"/>
        <v>21.5</v>
      </c>
      <c r="R49" s="22" t="s">
        <v>31</v>
      </c>
      <c r="S49" s="18" t="s">
        <v>324</v>
      </c>
      <c r="T49" s="16"/>
      <c r="U49" s="16"/>
    </row>
    <row r="50" spans="1:21" ht="15.75">
      <c r="A50" s="10">
        <v>46</v>
      </c>
      <c r="B50" s="31" t="s">
        <v>848</v>
      </c>
      <c r="C50" s="22" t="s">
        <v>1411</v>
      </c>
      <c r="D50" s="22" t="s">
        <v>100</v>
      </c>
      <c r="E50" s="22" t="s">
        <v>1412</v>
      </c>
      <c r="F50" s="22" t="s">
        <v>1294</v>
      </c>
      <c r="G50" s="22">
        <v>3</v>
      </c>
      <c r="H50" s="22">
        <v>2.5</v>
      </c>
      <c r="I50" s="22">
        <v>2</v>
      </c>
      <c r="J50" s="23">
        <v>0</v>
      </c>
      <c r="K50" s="23">
        <v>3</v>
      </c>
      <c r="L50" s="23">
        <v>0</v>
      </c>
      <c r="M50" s="23">
        <v>6</v>
      </c>
      <c r="N50" s="23">
        <v>4</v>
      </c>
      <c r="O50" s="23">
        <v>0</v>
      </c>
      <c r="P50" s="23">
        <v>0</v>
      </c>
      <c r="Q50" s="22">
        <v>21</v>
      </c>
      <c r="R50" s="22" t="s">
        <v>31</v>
      </c>
      <c r="S50" s="22" t="s">
        <v>1332</v>
      </c>
      <c r="T50" s="16"/>
      <c r="U50" s="9"/>
    </row>
    <row r="51" spans="1:21" ht="15.75">
      <c r="A51" s="10">
        <v>47</v>
      </c>
      <c r="B51" s="31" t="s">
        <v>848</v>
      </c>
      <c r="C51" s="22" t="s">
        <v>1514</v>
      </c>
      <c r="D51" s="22" t="s">
        <v>415</v>
      </c>
      <c r="E51" s="22" t="s">
        <v>144</v>
      </c>
      <c r="F51" s="22" t="s">
        <v>1428</v>
      </c>
      <c r="G51" s="22">
        <v>3</v>
      </c>
      <c r="H51" s="22">
        <v>2</v>
      </c>
      <c r="I51" s="22">
        <v>2</v>
      </c>
      <c r="J51" s="23">
        <v>0</v>
      </c>
      <c r="K51" s="23">
        <v>0</v>
      </c>
      <c r="L51" s="23">
        <v>5</v>
      </c>
      <c r="M51" s="23">
        <v>3</v>
      </c>
      <c r="N51" s="23">
        <v>2</v>
      </c>
      <c r="O51" s="23">
        <v>4</v>
      </c>
      <c r="P51" s="23">
        <v>0</v>
      </c>
      <c r="Q51" s="22">
        <f aca="true" t="shared" si="2" ref="Q51:Q62">K51+J51+I51+H51+G51+L51+M51+N51+O51+P51</f>
        <v>21</v>
      </c>
      <c r="R51" s="22" t="s">
        <v>31</v>
      </c>
      <c r="S51" s="22" t="s">
        <v>1501</v>
      </c>
      <c r="T51" s="16"/>
      <c r="U51" s="16"/>
    </row>
    <row r="52" spans="1:21" ht="15.75">
      <c r="A52" s="10">
        <v>48</v>
      </c>
      <c r="B52" s="31" t="s">
        <v>381</v>
      </c>
      <c r="C52" s="18" t="s">
        <v>382</v>
      </c>
      <c r="D52" s="18" t="s">
        <v>184</v>
      </c>
      <c r="E52" s="18" t="s">
        <v>86</v>
      </c>
      <c r="F52" s="18" t="s">
        <v>154</v>
      </c>
      <c r="G52" s="22">
        <v>2.5</v>
      </c>
      <c r="H52" s="22">
        <v>3</v>
      </c>
      <c r="I52" s="22">
        <v>1</v>
      </c>
      <c r="J52" s="23">
        <v>2</v>
      </c>
      <c r="K52" s="23">
        <v>0</v>
      </c>
      <c r="L52" s="23">
        <v>6</v>
      </c>
      <c r="M52" s="23">
        <v>0</v>
      </c>
      <c r="N52" s="23">
        <v>6</v>
      </c>
      <c r="O52" s="23">
        <v>0</v>
      </c>
      <c r="P52" s="23">
        <v>0</v>
      </c>
      <c r="Q52" s="22">
        <f t="shared" si="2"/>
        <v>20.5</v>
      </c>
      <c r="R52" s="22" t="s">
        <v>31</v>
      </c>
      <c r="S52" s="18" t="s">
        <v>253</v>
      </c>
      <c r="T52" s="16"/>
      <c r="U52" s="16"/>
    </row>
    <row r="53" spans="1:21" ht="15.75">
      <c r="A53" s="10">
        <v>49</v>
      </c>
      <c r="B53" s="31" t="s">
        <v>383</v>
      </c>
      <c r="C53" s="18" t="s">
        <v>384</v>
      </c>
      <c r="D53" s="18" t="s">
        <v>385</v>
      </c>
      <c r="E53" s="18" t="s">
        <v>386</v>
      </c>
      <c r="F53" s="18" t="s">
        <v>154</v>
      </c>
      <c r="G53" s="22">
        <v>4</v>
      </c>
      <c r="H53" s="22">
        <v>0</v>
      </c>
      <c r="I53" s="22">
        <v>0.5</v>
      </c>
      <c r="J53" s="23">
        <v>0</v>
      </c>
      <c r="K53" s="23">
        <v>0</v>
      </c>
      <c r="L53" s="23">
        <v>6</v>
      </c>
      <c r="M53" s="23">
        <v>2</v>
      </c>
      <c r="N53" s="23">
        <v>6</v>
      </c>
      <c r="O53" s="23">
        <v>2</v>
      </c>
      <c r="P53" s="23">
        <v>0</v>
      </c>
      <c r="Q53" s="22">
        <f t="shared" si="2"/>
        <v>20.5</v>
      </c>
      <c r="R53" s="22" t="s">
        <v>31</v>
      </c>
      <c r="S53" s="18" t="s">
        <v>324</v>
      </c>
      <c r="T53" s="16"/>
      <c r="U53" s="16"/>
    </row>
    <row r="54" spans="1:21" ht="15.75">
      <c r="A54" s="10">
        <v>50</v>
      </c>
      <c r="B54" s="31" t="s">
        <v>381</v>
      </c>
      <c r="C54" s="22" t="s">
        <v>1030</v>
      </c>
      <c r="D54" s="22" t="s">
        <v>163</v>
      </c>
      <c r="E54" s="22" t="s">
        <v>392</v>
      </c>
      <c r="F54" s="18" t="s">
        <v>1207</v>
      </c>
      <c r="G54" s="22">
        <v>2</v>
      </c>
      <c r="H54" s="22">
        <v>1</v>
      </c>
      <c r="I54" s="22">
        <v>1</v>
      </c>
      <c r="J54" s="23">
        <v>1</v>
      </c>
      <c r="K54" s="23">
        <v>0</v>
      </c>
      <c r="L54" s="23">
        <v>6</v>
      </c>
      <c r="M54" s="23">
        <v>0</v>
      </c>
      <c r="N54" s="23">
        <v>3</v>
      </c>
      <c r="O54" s="23">
        <v>6</v>
      </c>
      <c r="P54" s="23">
        <v>0</v>
      </c>
      <c r="Q54" s="22">
        <f t="shared" si="2"/>
        <v>20</v>
      </c>
      <c r="R54" s="22" t="s">
        <v>31</v>
      </c>
      <c r="S54" s="22" t="s">
        <v>983</v>
      </c>
      <c r="T54" s="25"/>
      <c r="U54" s="25"/>
    </row>
    <row r="55" spans="1:21" ht="15.75">
      <c r="A55" s="10">
        <v>51</v>
      </c>
      <c r="B55" s="31" t="s">
        <v>851</v>
      </c>
      <c r="C55" s="22" t="s">
        <v>1515</v>
      </c>
      <c r="D55" s="22" t="s">
        <v>118</v>
      </c>
      <c r="E55" s="22" t="s">
        <v>1516</v>
      </c>
      <c r="F55" s="22" t="s">
        <v>1428</v>
      </c>
      <c r="G55" s="22">
        <v>2</v>
      </c>
      <c r="H55" s="22">
        <v>2</v>
      </c>
      <c r="I55" s="22">
        <v>3</v>
      </c>
      <c r="J55" s="23">
        <v>0</v>
      </c>
      <c r="K55" s="23">
        <v>3</v>
      </c>
      <c r="L55" s="23">
        <v>3</v>
      </c>
      <c r="M55" s="23">
        <v>1</v>
      </c>
      <c r="N55" s="23">
        <v>2</v>
      </c>
      <c r="O55" s="23">
        <v>1</v>
      </c>
      <c r="P55" s="23">
        <v>3</v>
      </c>
      <c r="Q55" s="22">
        <f t="shared" si="2"/>
        <v>20</v>
      </c>
      <c r="R55" s="22" t="s">
        <v>31</v>
      </c>
      <c r="S55" s="22" t="s">
        <v>1501</v>
      </c>
      <c r="T55" s="16"/>
      <c r="U55" s="16"/>
    </row>
    <row r="56" spans="1:21" ht="15.75">
      <c r="A56" s="10">
        <v>52</v>
      </c>
      <c r="B56" s="31" t="s">
        <v>1824</v>
      </c>
      <c r="C56" s="22" t="s">
        <v>1825</v>
      </c>
      <c r="D56" s="22" t="s">
        <v>184</v>
      </c>
      <c r="E56" s="22" t="s">
        <v>991</v>
      </c>
      <c r="F56" s="22" t="s">
        <v>1800</v>
      </c>
      <c r="G56" s="22">
        <v>0</v>
      </c>
      <c r="H56" s="22">
        <v>1</v>
      </c>
      <c r="I56" s="22">
        <v>1</v>
      </c>
      <c r="J56" s="23">
        <v>2</v>
      </c>
      <c r="K56" s="23">
        <v>0</v>
      </c>
      <c r="L56" s="23">
        <v>0</v>
      </c>
      <c r="M56" s="23">
        <v>0</v>
      </c>
      <c r="N56" s="23">
        <v>4</v>
      </c>
      <c r="O56" s="23">
        <v>2</v>
      </c>
      <c r="P56" s="23">
        <v>10</v>
      </c>
      <c r="Q56" s="22">
        <f t="shared" si="2"/>
        <v>20</v>
      </c>
      <c r="R56" s="22" t="s">
        <v>31</v>
      </c>
      <c r="S56" s="39" t="s">
        <v>1827</v>
      </c>
      <c r="T56" s="9"/>
      <c r="U56" s="9"/>
    </row>
    <row r="57" spans="1:21" ht="15.75">
      <c r="A57" s="10">
        <v>53</v>
      </c>
      <c r="B57" s="31" t="s">
        <v>387</v>
      </c>
      <c r="C57" s="18" t="s">
        <v>388</v>
      </c>
      <c r="D57" s="18" t="s">
        <v>159</v>
      </c>
      <c r="E57" s="18" t="s">
        <v>389</v>
      </c>
      <c r="F57" s="18" t="s">
        <v>154</v>
      </c>
      <c r="G57" s="22">
        <v>3.5</v>
      </c>
      <c r="H57" s="22">
        <v>0</v>
      </c>
      <c r="I57" s="22">
        <v>1</v>
      </c>
      <c r="J57" s="23">
        <v>2</v>
      </c>
      <c r="K57" s="23">
        <v>4</v>
      </c>
      <c r="L57" s="23">
        <v>0</v>
      </c>
      <c r="M57" s="23">
        <v>4</v>
      </c>
      <c r="N57" s="23">
        <v>5</v>
      </c>
      <c r="O57" s="23">
        <v>0</v>
      </c>
      <c r="P57" s="23">
        <v>0</v>
      </c>
      <c r="Q57" s="22">
        <f t="shared" si="2"/>
        <v>19.5</v>
      </c>
      <c r="R57" s="22" t="s">
        <v>31</v>
      </c>
      <c r="S57" s="18" t="s">
        <v>324</v>
      </c>
      <c r="T57" s="16"/>
      <c r="U57" s="16"/>
    </row>
    <row r="58" spans="1:21" ht="15.75">
      <c r="A58" s="10">
        <v>54</v>
      </c>
      <c r="B58" s="31" t="s">
        <v>390</v>
      </c>
      <c r="C58" s="18" t="s">
        <v>391</v>
      </c>
      <c r="D58" s="18" t="s">
        <v>75</v>
      </c>
      <c r="E58" s="18" t="s">
        <v>392</v>
      </c>
      <c r="F58" s="18" t="s">
        <v>154</v>
      </c>
      <c r="G58" s="23">
        <v>2.5</v>
      </c>
      <c r="H58" s="23">
        <v>0</v>
      </c>
      <c r="I58" s="23">
        <v>0</v>
      </c>
      <c r="J58" s="23">
        <v>0</v>
      </c>
      <c r="K58" s="23">
        <v>4</v>
      </c>
      <c r="L58" s="23">
        <v>6</v>
      </c>
      <c r="M58" s="23">
        <v>2</v>
      </c>
      <c r="N58" s="23">
        <v>3</v>
      </c>
      <c r="O58" s="23">
        <v>2</v>
      </c>
      <c r="P58" s="23">
        <v>0</v>
      </c>
      <c r="Q58" s="22">
        <f t="shared" si="2"/>
        <v>19.5</v>
      </c>
      <c r="R58" s="22" t="s">
        <v>31</v>
      </c>
      <c r="S58" s="18" t="s">
        <v>324</v>
      </c>
      <c r="T58" s="16"/>
      <c r="U58" s="16"/>
    </row>
    <row r="59" spans="1:21" ht="15.75">
      <c r="A59" s="10">
        <v>55</v>
      </c>
      <c r="B59" s="31" t="s">
        <v>393</v>
      </c>
      <c r="C59" s="18" t="s">
        <v>394</v>
      </c>
      <c r="D59" s="18" t="s">
        <v>163</v>
      </c>
      <c r="E59" s="18" t="s">
        <v>392</v>
      </c>
      <c r="F59" s="18" t="s">
        <v>154</v>
      </c>
      <c r="G59" s="23">
        <v>4</v>
      </c>
      <c r="H59" s="23">
        <v>2</v>
      </c>
      <c r="I59" s="23">
        <v>1</v>
      </c>
      <c r="J59" s="23">
        <v>1</v>
      </c>
      <c r="K59" s="23">
        <v>0</v>
      </c>
      <c r="L59" s="23">
        <v>6</v>
      </c>
      <c r="M59" s="23">
        <v>2</v>
      </c>
      <c r="N59" s="23">
        <v>3</v>
      </c>
      <c r="O59" s="23">
        <v>0</v>
      </c>
      <c r="P59" s="23">
        <v>0</v>
      </c>
      <c r="Q59" s="22">
        <f t="shared" si="2"/>
        <v>19</v>
      </c>
      <c r="R59" s="22" t="s">
        <v>31</v>
      </c>
      <c r="S59" s="18" t="s">
        <v>324</v>
      </c>
      <c r="T59" s="16"/>
      <c r="U59" s="16"/>
    </row>
    <row r="60" spans="1:21" ht="15.75">
      <c r="A60" s="10">
        <v>56</v>
      </c>
      <c r="B60" s="31" t="s">
        <v>395</v>
      </c>
      <c r="C60" s="18" t="s">
        <v>396</v>
      </c>
      <c r="D60" s="18" t="s">
        <v>397</v>
      </c>
      <c r="E60" s="18" t="s">
        <v>398</v>
      </c>
      <c r="F60" s="18" t="s">
        <v>154</v>
      </c>
      <c r="G60" s="22">
        <v>3.5</v>
      </c>
      <c r="H60" s="22">
        <v>1</v>
      </c>
      <c r="I60" s="22">
        <v>0.5</v>
      </c>
      <c r="J60" s="23">
        <v>0</v>
      </c>
      <c r="K60" s="23">
        <v>0</v>
      </c>
      <c r="L60" s="23">
        <v>6</v>
      </c>
      <c r="M60" s="23">
        <v>2</v>
      </c>
      <c r="N60" s="23">
        <v>6</v>
      </c>
      <c r="O60" s="23">
        <v>0</v>
      </c>
      <c r="P60" s="23">
        <v>0</v>
      </c>
      <c r="Q60" s="22">
        <f t="shared" si="2"/>
        <v>19</v>
      </c>
      <c r="R60" s="22" t="s">
        <v>31</v>
      </c>
      <c r="S60" s="18" t="s">
        <v>324</v>
      </c>
      <c r="T60" s="16"/>
      <c r="U60" s="16"/>
    </row>
    <row r="61" spans="1:21" ht="18.75">
      <c r="A61" s="10">
        <v>57</v>
      </c>
      <c r="B61" s="49" t="s">
        <v>758</v>
      </c>
      <c r="C61" s="23" t="s">
        <v>759</v>
      </c>
      <c r="D61" s="23" t="s">
        <v>301</v>
      </c>
      <c r="E61" s="23" t="s">
        <v>35</v>
      </c>
      <c r="F61" s="19" t="s">
        <v>1203</v>
      </c>
      <c r="G61" s="23">
        <v>3</v>
      </c>
      <c r="H61" s="23">
        <v>0</v>
      </c>
      <c r="I61" s="23">
        <v>1</v>
      </c>
      <c r="J61" s="23">
        <v>0</v>
      </c>
      <c r="K61" s="23">
        <v>0</v>
      </c>
      <c r="L61" s="23">
        <v>5</v>
      </c>
      <c r="M61" s="23">
        <v>4</v>
      </c>
      <c r="N61" s="23">
        <v>4</v>
      </c>
      <c r="O61" s="23">
        <v>0</v>
      </c>
      <c r="P61" s="23">
        <v>2</v>
      </c>
      <c r="Q61" s="22">
        <f t="shared" si="2"/>
        <v>19</v>
      </c>
      <c r="R61" s="22" t="s">
        <v>31</v>
      </c>
      <c r="S61" s="22" t="s">
        <v>714</v>
      </c>
      <c r="T61" s="25"/>
      <c r="U61" s="25"/>
    </row>
    <row r="62" spans="1:21" ht="15.75">
      <c r="A62" s="10">
        <v>58</v>
      </c>
      <c r="B62" s="31" t="s">
        <v>1193</v>
      </c>
      <c r="C62" s="22" t="s">
        <v>1194</v>
      </c>
      <c r="D62" s="22" t="s">
        <v>75</v>
      </c>
      <c r="E62" s="22" t="s">
        <v>1195</v>
      </c>
      <c r="F62" s="18" t="s">
        <v>1209</v>
      </c>
      <c r="G62" s="22">
        <v>1</v>
      </c>
      <c r="H62" s="22">
        <v>1</v>
      </c>
      <c r="I62" s="22">
        <v>0</v>
      </c>
      <c r="J62" s="23">
        <v>0</v>
      </c>
      <c r="K62" s="23">
        <v>1</v>
      </c>
      <c r="L62" s="23">
        <v>6</v>
      </c>
      <c r="M62" s="23">
        <v>4</v>
      </c>
      <c r="N62" s="23">
        <v>2</v>
      </c>
      <c r="O62" s="23">
        <v>4</v>
      </c>
      <c r="P62" s="23">
        <v>0</v>
      </c>
      <c r="Q62" s="22">
        <f t="shared" si="2"/>
        <v>19</v>
      </c>
      <c r="R62" s="22" t="s">
        <v>31</v>
      </c>
      <c r="S62" s="47" t="s">
        <v>1169</v>
      </c>
      <c r="T62" s="25"/>
      <c r="U62" s="25"/>
    </row>
    <row r="63" spans="1:21" ht="15.75">
      <c r="A63" s="10">
        <v>59</v>
      </c>
      <c r="B63" s="31" t="s">
        <v>1413</v>
      </c>
      <c r="C63" s="23" t="s">
        <v>1414</v>
      </c>
      <c r="D63" s="23" t="s">
        <v>75</v>
      </c>
      <c r="E63" s="23" t="s">
        <v>24</v>
      </c>
      <c r="F63" s="22" t="s">
        <v>1294</v>
      </c>
      <c r="G63" s="23">
        <v>3</v>
      </c>
      <c r="H63" s="23">
        <v>2</v>
      </c>
      <c r="I63" s="23">
        <v>1</v>
      </c>
      <c r="J63" s="23">
        <v>0</v>
      </c>
      <c r="K63" s="23">
        <v>0</v>
      </c>
      <c r="L63" s="23">
        <v>2</v>
      </c>
      <c r="M63" s="23">
        <v>6</v>
      </c>
      <c r="N63" s="23">
        <v>3</v>
      </c>
      <c r="O63" s="23">
        <v>2</v>
      </c>
      <c r="P63" s="23">
        <v>0</v>
      </c>
      <c r="Q63" s="22">
        <v>19</v>
      </c>
      <c r="R63" s="22" t="s">
        <v>31</v>
      </c>
      <c r="S63" s="22" t="s">
        <v>1297</v>
      </c>
      <c r="T63" s="16"/>
      <c r="U63" s="9"/>
    </row>
    <row r="64" spans="1:21" ht="15.75">
      <c r="A64" s="10">
        <v>60</v>
      </c>
      <c r="B64" s="31" t="s">
        <v>371</v>
      </c>
      <c r="C64" s="22" t="s">
        <v>1029</v>
      </c>
      <c r="D64" s="22" t="s">
        <v>415</v>
      </c>
      <c r="E64" s="22" t="s">
        <v>793</v>
      </c>
      <c r="F64" s="18" t="s">
        <v>1207</v>
      </c>
      <c r="G64" s="22">
        <v>3.5</v>
      </c>
      <c r="H64" s="22">
        <v>0</v>
      </c>
      <c r="I64" s="22">
        <v>0.5</v>
      </c>
      <c r="J64" s="23">
        <v>0</v>
      </c>
      <c r="K64" s="23">
        <v>0</v>
      </c>
      <c r="L64" s="23">
        <v>6</v>
      </c>
      <c r="M64" s="23">
        <v>6</v>
      </c>
      <c r="N64" s="23">
        <v>2</v>
      </c>
      <c r="O64" s="23">
        <v>0</v>
      </c>
      <c r="P64" s="23">
        <v>0</v>
      </c>
      <c r="Q64" s="22">
        <f aca="true" t="shared" si="3" ref="Q64:Q95">K64+J64+I64+H64+G64+L64+M64+N64+O64+P64</f>
        <v>18</v>
      </c>
      <c r="R64" s="22" t="s">
        <v>31</v>
      </c>
      <c r="S64" s="22" t="s">
        <v>983</v>
      </c>
      <c r="T64" s="25"/>
      <c r="U64" s="25"/>
    </row>
    <row r="65" spans="1:21" ht="15.75">
      <c r="A65" s="10">
        <v>61</v>
      </c>
      <c r="B65" s="31" t="s">
        <v>399</v>
      </c>
      <c r="C65" s="18" t="s">
        <v>354</v>
      </c>
      <c r="D65" s="18" t="s">
        <v>400</v>
      </c>
      <c r="E65" s="18" t="s">
        <v>380</v>
      </c>
      <c r="F65" s="18" t="s">
        <v>154</v>
      </c>
      <c r="G65" s="22">
        <v>1.5</v>
      </c>
      <c r="H65" s="22">
        <v>2.5</v>
      </c>
      <c r="I65" s="22">
        <v>0.5</v>
      </c>
      <c r="J65" s="23">
        <v>0</v>
      </c>
      <c r="K65" s="23">
        <v>0</v>
      </c>
      <c r="L65" s="23">
        <v>6</v>
      </c>
      <c r="M65" s="23">
        <v>0</v>
      </c>
      <c r="N65" s="23">
        <v>4</v>
      </c>
      <c r="O65" s="23">
        <v>3</v>
      </c>
      <c r="P65" s="23">
        <v>0</v>
      </c>
      <c r="Q65" s="22">
        <f t="shared" si="3"/>
        <v>17.5</v>
      </c>
      <c r="R65" s="22" t="s">
        <v>31</v>
      </c>
      <c r="S65" s="18" t="s">
        <v>253</v>
      </c>
      <c r="T65" s="25"/>
      <c r="U65" s="25"/>
    </row>
    <row r="66" spans="1:21" ht="15.75">
      <c r="A66" s="10">
        <v>62</v>
      </c>
      <c r="B66" s="31" t="s">
        <v>401</v>
      </c>
      <c r="C66" s="18" t="s">
        <v>402</v>
      </c>
      <c r="D66" s="18" t="s">
        <v>85</v>
      </c>
      <c r="E66" s="18" t="s">
        <v>230</v>
      </c>
      <c r="F66" s="18" t="s">
        <v>154</v>
      </c>
      <c r="G66" s="23">
        <v>2</v>
      </c>
      <c r="H66" s="23">
        <v>3</v>
      </c>
      <c r="I66" s="23">
        <v>0.5</v>
      </c>
      <c r="J66" s="23">
        <v>0</v>
      </c>
      <c r="K66" s="23">
        <v>0</v>
      </c>
      <c r="L66" s="23">
        <v>6</v>
      </c>
      <c r="M66" s="23">
        <v>2</v>
      </c>
      <c r="N66" s="23">
        <v>2</v>
      </c>
      <c r="O66" s="23">
        <v>2</v>
      </c>
      <c r="P66" s="23">
        <v>0</v>
      </c>
      <c r="Q66" s="22">
        <f t="shared" si="3"/>
        <v>17.5</v>
      </c>
      <c r="R66" s="22" t="s">
        <v>31</v>
      </c>
      <c r="S66" s="18" t="s">
        <v>324</v>
      </c>
      <c r="T66" s="25"/>
      <c r="U66" s="25"/>
    </row>
    <row r="67" spans="1:21" ht="15.75">
      <c r="A67" s="10">
        <v>63</v>
      </c>
      <c r="B67" s="31" t="s">
        <v>387</v>
      </c>
      <c r="C67" s="22" t="s">
        <v>513</v>
      </c>
      <c r="D67" s="22" t="s">
        <v>199</v>
      </c>
      <c r="E67" s="22" t="s">
        <v>514</v>
      </c>
      <c r="F67" s="22" t="s">
        <v>475</v>
      </c>
      <c r="G67" s="22">
        <v>0</v>
      </c>
      <c r="H67" s="22">
        <v>0</v>
      </c>
      <c r="I67" s="22">
        <v>0</v>
      </c>
      <c r="J67" s="23">
        <v>3</v>
      </c>
      <c r="K67" s="23">
        <v>4</v>
      </c>
      <c r="L67" s="23">
        <v>6</v>
      </c>
      <c r="M67" s="23">
        <v>4</v>
      </c>
      <c r="N67" s="23">
        <v>0</v>
      </c>
      <c r="O67" s="23">
        <v>0</v>
      </c>
      <c r="P67" s="23">
        <v>0</v>
      </c>
      <c r="Q67" s="22">
        <f t="shared" si="3"/>
        <v>17</v>
      </c>
      <c r="R67" s="22" t="s">
        <v>31</v>
      </c>
      <c r="S67" s="22" t="s">
        <v>483</v>
      </c>
      <c r="T67" s="16"/>
      <c r="U67" s="16"/>
    </row>
    <row r="68" spans="1:21" ht="15.75">
      <c r="A68" s="10">
        <v>64</v>
      </c>
      <c r="B68" s="31" t="s">
        <v>563</v>
      </c>
      <c r="C68" s="22" t="s">
        <v>564</v>
      </c>
      <c r="D68" s="22" t="s">
        <v>169</v>
      </c>
      <c r="E68" s="22" t="s">
        <v>144</v>
      </c>
      <c r="F68" s="18" t="s">
        <v>1201</v>
      </c>
      <c r="G68" s="22">
        <v>4</v>
      </c>
      <c r="H68" s="22">
        <v>3</v>
      </c>
      <c r="I68" s="22">
        <v>0</v>
      </c>
      <c r="J68" s="23">
        <v>0</v>
      </c>
      <c r="K68" s="23">
        <v>0</v>
      </c>
      <c r="L68" s="23">
        <v>0</v>
      </c>
      <c r="M68" s="23">
        <v>4</v>
      </c>
      <c r="N68" s="23">
        <v>3</v>
      </c>
      <c r="O68" s="23">
        <v>3</v>
      </c>
      <c r="P68" s="23">
        <v>0</v>
      </c>
      <c r="Q68" s="22">
        <f t="shared" si="3"/>
        <v>17</v>
      </c>
      <c r="R68" s="22" t="s">
        <v>31</v>
      </c>
      <c r="S68" s="22" t="s">
        <v>535</v>
      </c>
      <c r="T68" s="16"/>
      <c r="U68" s="25"/>
    </row>
    <row r="69" spans="1:21" ht="18.75">
      <c r="A69" s="10">
        <v>65</v>
      </c>
      <c r="B69" s="49" t="s">
        <v>760</v>
      </c>
      <c r="C69" s="22" t="s">
        <v>761</v>
      </c>
      <c r="D69" s="22" t="s">
        <v>100</v>
      </c>
      <c r="E69" s="22" t="s">
        <v>35</v>
      </c>
      <c r="F69" s="19" t="s">
        <v>1203</v>
      </c>
      <c r="G69" s="22">
        <v>1</v>
      </c>
      <c r="H69" s="22">
        <v>2</v>
      </c>
      <c r="I69" s="22">
        <v>0</v>
      </c>
      <c r="J69" s="23">
        <v>0</v>
      </c>
      <c r="K69" s="23">
        <v>0</v>
      </c>
      <c r="L69" s="23">
        <v>6</v>
      </c>
      <c r="M69" s="23">
        <v>4</v>
      </c>
      <c r="N69" s="23">
        <v>3</v>
      </c>
      <c r="O69" s="23">
        <v>1</v>
      </c>
      <c r="P69" s="23">
        <v>0</v>
      </c>
      <c r="Q69" s="22">
        <f t="shared" si="3"/>
        <v>17</v>
      </c>
      <c r="R69" s="22" t="s">
        <v>31</v>
      </c>
      <c r="S69" s="22" t="s">
        <v>691</v>
      </c>
      <c r="T69" s="25"/>
      <c r="U69" s="25"/>
    </row>
    <row r="70" spans="1:21" ht="18.75">
      <c r="A70" s="10">
        <v>66</v>
      </c>
      <c r="B70" s="49" t="s">
        <v>762</v>
      </c>
      <c r="C70" s="22" t="s">
        <v>763</v>
      </c>
      <c r="D70" s="22" t="s">
        <v>733</v>
      </c>
      <c r="E70" s="22" t="s">
        <v>101</v>
      </c>
      <c r="F70" s="19" t="s">
        <v>1203</v>
      </c>
      <c r="G70" s="22">
        <v>1</v>
      </c>
      <c r="H70" s="22">
        <v>2</v>
      </c>
      <c r="I70" s="22">
        <v>1</v>
      </c>
      <c r="J70" s="23">
        <v>0</v>
      </c>
      <c r="K70" s="23">
        <v>0</v>
      </c>
      <c r="L70" s="23">
        <v>6</v>
      </c>
      <c r="M70" s="23">
        <v>3</v>
      </c>
      <c r="N70" s="23">
        <v>2</v>
      </c>
      <c r="O70" s="23">
        <v>2</v>
      </c>
      <c r="P70" s="23">
        <v>0</v>
      </c>
      <c r="Q70" s="22">
        <f t="shared" si="3"/>
        <v>17</v>
      </c>
      <c r="R70" s="22" t="s">
        <v>31</v>
      </c>
      <c r="S70" s="22" t="s">
        <v>691</v>
      </c>
      <c r="T70" s="25"/>
      <c r="U70" s="25"/>
    </row>
    <row r="71" spans="1:21" ht="15.75">
      <c r="A71" s="10">
        <v>67</v>
      </c>
      <c r="B71" s="31" t="s">
        <v>403</v>
      </c>
      <c r="C71" s="18" t="s">
        <v>404</v>
      </c>
      <c r="D71" s="18" t="s">
        <v>405</v>
      </c>
      <c r="E71" s="18" t="s">
        <v>124</v>
      </c>
      <c r="F71" s="18" t="s">
        <v>154</v>
      </c>
      <c r="G71" s="23">
        <v>4</v>
      </c>
      <c r="H71" s="23">
        <v>2</v>
      </c>
      <c r="I71" s="23">
        <v>0.5</v>
      </c>
      <c r="J71" s="23">
        <v>1</v>
      </c>
      <c r="K71" s="23">
        <v>0</v>
      </c>
      <c r="L71" s="23">
        <v>6</v>
      </c>
      <c r="M71" s="23">
        <v>0</v>
      </c>
      <c r="N71" s="23">
        <v>3</v>
      </c>
      <c r="O71" s="23">
        <v>0</v>
      </c>
      <c r="P71" s="23">
        <v>0</v>
      </c>
      <c r="Q71" s="22">
        <f t="shared" si="3"/>
        <v>16.5</v>
      </c>
      <c r="R71" s="22" t="s">
        <v>31</v>
      </c>
      <c r="S71" s="18" t="s">
        <v>324</v>
      </c>
      <c r="T71" s="25"/>
      <c r="U71" s="25"/>
    </row>
    <row r="72" spans="1:21" ht="15.75">
      <c r="A72" s="10">
        <v>68</v>
      </c>
      <c r="B72" s="31" t="s">
        <v>358</v>
      </c>
      <c r="C72" s="23" t="s">
        <v>515</v>
      </c>
      <c r="D72" s="23" t="s">
        <v>23</v>
      </c>
      <c r="E72" s="23" t="s">
        <v>290</v>
      </c>
      <c r="F72" s="22" t="s">
        <v>475</v>
      </c>
      <c r="G72" s="23">
        <v>2.5</v>
      </c>
      <c r="H72" s="23">
        <v>2</v>
      </c>
      <c r="I72" s="23">
        <v>1.5</v>
      </c>
      <c r="J72" s="23">
        <v>1</v>
      </c>
      <c r="K72" s="23">
        <v>0</v>
      </c>
      <c r="L72" s="23">
        <v>2</v>
      </c>
      <c r="M72" s="23">
        <v>2.5</v>
      </c>
      <c r="N72" s="23">
        <v>3</v>
      </c>
      <c r="O72" s="23">
        <v>2</v>
      </c>
      <c r="P72" s="23"/>
      <c r="Q72" s="22">
        <f t="shared" si="3"/>
        <v>16.5</v>
      </c>
      <c r="R72" s="22" t="s">
        <v>31</v>
      </c>
      <c r="S72" s="22" t="s">
        <v>511</v>
      </c>
      <c r="T72" s="16"/>
      <c r="U72" s="16"/>
    </row>
    <row r="73" spans="1:21" ht="15" customHeight="1">
      <c r="A73" s="10">
        <v>69</v>
      </c>
      <c r="B73" s="49" t="s">
        <v>764</v>
      </c>
      <c r="C73" s="23" t="s">
        <v>315</v>
      </c>
      <c r="D73" s="23" t="s">
        <v>100</v>
      </c>
      <c r="E73" s="23" t="s">
        <v>124</v>
      </c>
      <c r="F73" s="19" t="s">
        <v>1203</v>
      </c>
      <c r="G73" s="23">
        <v>1.5</v>
      </c>
      <c r="H73" s="23">
        <v>0</v>
      </c>
      <c r="I73" s="23">
        <v>1</v>
      </c>
      <c r="J73" s="23">
        <v>0</v>
      </c>
      <c r="K73" s="23">
        <v>4</v>
      </c>
      <c r="L73" s="23">
        <v>0</v>
      </c>
      <c r="M73" s="23">
        <v>2</v>
      </c>
      <c r="N73" s="23">
        <v>4</v>
      </c>
      <c r="O73" s="23">
        <v>4</v>
      </c>
      <c r="P73" s="23">
        <v>0</v>
      </c>
      <c r="Q73" s="22">
        <f t="shared" si="3"/>
        <v>16.5</v>
      </c>
      <c r="R73" s="22" t="s">
        <v>31</v>
      </c>
      <c r="S73" s="22" t="s">
        <v>714</v>
      </c>
      <c r="T73" s="25"/>
      <c r="U73" s="25"/>
    </row>
    <row r="74" spans="1:21" ht="15.75">
      <c r="A74" s="10">
        <v>70</v>
      </c>
      <c r="B74" s="31" t="s">
        <v>848</v>
      </c>
      <c r="C74" s="22" t="s">
        <v>849</v>
      </c>
      <c r="D74" s="22" t="s">
        <v>850</v>
      </c>
      <c r="E74" s="22" t="s">
        <v>46</v>
      </c>
      <c r="F74" s="29" t="s">
        <v>1204</v>
      </c>
      <c r="G74" s="22">
        <v>2</v>
      </c>
      <c r="H74" s="22">
        <v>2</v>
      </c>
      <c r="I74" s="22">
        <v>0.5</v>
      </c>
      <c r="J74" s="23">
        <v>0</v>
      </c>
      <c r="K74" s="23">
        <v>0</v>
      </c>
      <c r="L74" s="23">
        <v>6</v>
      </c>
      <c r="M74" s="23">
        <v>1</v>
      </c>
      <c r="N74" s="23">
        <v>3</v>
      </c>
      <c r="O74" s="23">
        <v>2</v>
      </c>
      <c r="P74" s="23">
        <v>0</v>
      </c>
      <c r="Q74" s="22">
        <f t="shared" si="3"/>
        <v>16.5</v>
      </c>
      <c r="R74" s="22" t="s">
        <v>31</v>
      </c>
      <c r="S74" s="46" t="s">
        <v>820</v>
      </c>
      <c r="T74" s="25"/>
      <c r="U74" s="25"/>
    </row>
    <row r="75" spans="1:21" ht="15.75">
      <c r="A75" s="10">
        <v>71</v>
      </c>
      <c r="B75" s="31" t="s">
        <v>381</v>
      </c>
      <c r="C75" s="22" t="s">
        <v>516</v>
      </c>
      <c r="D75" s="22" t="s">
        <v>163</v>
      </c>
      <c r="E75" s="22" t="s">
        <v>24</v>
      </c>
      <c r="F75" s="22" t="s">
        <v>475</v>
      </c>
      <c r="G75" s="22">
        <v>3</v>
      </c>
      <c r="H75" s="22">
        <v>2</v>
      </c>
      <c r="I75" s="22">
        <v>1</v>
      </c>
      <c r="J75" s="23">
        <v>0</v>
      </c>
      <c r="K75" s="23">
        <v>3</v>
      </c>
      <c r="L75" s="23">
        <v>0</v>
      </c>
      <c r="M75" s="23">
        <v>3</v>
      </c>
      <c r="N75" s="23">
        <v>1</v>
      </c>
      <c r="O75" s="23">
        <v>2</v>
      </c>
      <c r="P75" s="23">
        <v>1</v>
      </c>
      <c r="Q75" s="22">
        <f t="shared" si="3"/>
        <v>16</v>
      </c>
      <c r="R75" s="22" t="s">
        <v>31</v>
      </c>
      <c r="S75" s="22" t="s">
        <v>511</v>
      </c>
      <c r="T75" s="16"/>
      <c r="U75" s="16"/>
    </row>
    <row r="76" spans="1:21" ht="15.75">
      <c r="A76" s="10">
        <v>72</v>
      </c>
      <c r="B76" s="31" t="s">
        <v>371</v>
      </c>
      <c r="C76" s="22" t="s">
        <v>1142</v>
      </c>
      <c r="D76" s="22" t="s">
        <v>85</v>
      </c>
      <c r="E76" s="22" t="s">
        <v>170</v>
      </c>
      <c r="F76" s="41" t="s">
        <v>1208</v>
      </c>
      <c r="G76" s="22">
        <v>2.5</v>
      </c>
      <c r="H76" s="22">
        <v>0.5</v>
      </c>
      <c r="I76" s="22">
        <v>0.5</v>
      </c>
      <c r="J76" s="23">
        <v>0</v>
      </c>
      <c r="K76" s="23">
        <v>4</v>
      </c>
      <c r="L76" s="23">
        <v>0</v>
      </c>
      <c r="M76" s="23">
        <v>6</v>
      </c>
      <c r="N76" s="23">
        <v>2</v>
      </c>
      <c r="O76" s="23">
        <v>0</v>
      </c>
      <c r="P76" s="23">
        <v>0</v>
      </c>
      <c r="Q76" s="22">
        <f t="shared" si="3"/>
        <v>15.5</v>
      </c>
      <c r="R76" s="22" t="s">
        <v>31</v>
      </c>
      <c r="S76" s="23" t="s">
        <v>1121</v>
      </c>
      <c r="T76" s="25"/>
      <c r="U76" s="25"/>
    </row>
    <row r="77" spans="1:21" ht="15.75">
      <c r="A77" s="10">
        <v>73</v>
      </c>
      <c r="B77" s="31" t="s">
        <v>387</v>
      </c>
      <c r="C77" s="22" t="s">
        <v>1025</v>
      </c>
      <c r="D77" s="22" t="s">
        <v>163</v>
      </c>
      <c r="E77" s="22" t="s">
        <v>35</v>
      </c>
      <c r="F77" s="18" t="s">
        <v>1207</v>
      </c>
      <c r="G77" s="22">
        <v>2.5</v>
      </c>
      <c r="H77" s="22">
        <v>0</v>
      </c>
      <c r="I77" s="22">
        <v>0.5</v>
      </c>
      <c r="J77" s="23">
        <v>2</v>
      </c>
      <c r="K77" s="23">
        <v>0</v>
      </c>
      <c r="L77" s="23">
        <v>6</v>
      </c>
      <c r="M77" s="23">
        <v>4</v>
      </c>
      <c r="N77" s="23">
        <v>0</v>
      </c>
      <c r="O77" s="23">
        <v>0</v>
      </c>
      <c r="P77" s="23">
        <v>0</v>
      </c>
      <c r="Q77" s="22">
        <f t="shared" si="3"/>
        <v>15</v>
      </c>
      <c r="R77" s="22" t="s">
        <v>31</v>
      </c>
      <c r="S77" s="18" t="s">
        <v>983</v>
      </c>
      <c r="T77" s="25"/>
      <c r="U77" s="25"/>
    </row>
    <row r="78" spans="1:21" ht="15.75">
      <c r="A78" s="10">
        <v>74</v>
      </c>
      <c r="B78" s="31" t="s">
        <v>563</v>
      </c>
      <c r="C78" s="22" t="s">
        <v>1192</v>
      </c>
      <c r="D78" s="22" t="s">
        <v>34</v>
      </c>
      <c r="E78" s="22" t="s">
        <v>485</v>
      </c>
      <c r="F78" s="18" t="s">
        <v>1209</v>
      </c>
      <c r="G78" s="22">
        <v>2.5</v>
      </c>
      <c r="H78" s="22">
        <v>2</v>
      </c>
      <c r="I78" s="22">
        <v>0.5</v>
      </c>
      <c r="J78" s="23">
        <v>0</v>
      </c>
      <c r="K78" s="23">
        <v>0</v>
      </c>
      <c r="L78" s="23">
        <v>0</v>
      </c>
      <c r="M78" s="23">
        <v>4</v>
      </c>
      <c r="N78" s="23">
        <v>2</v>
      </c>
      <c r="O78" s="23">
        <v>4</v>
      </c>
      <c r="P78" s="23">
        <v>0</v>
      </c>
      <c r="Q78" s="22">
        <f t="shared" si="3"/>
        <v>15</v>
      </c>
      <c r="R78" s="22" t="s">
        <v>31</v>
      </c>
      <c r="S78" s="47" t="s">
        <v>1169</v>
      </c>
      <c r="T78" s="25"/>
      <c r="U78" s="25"/>
    </row>
    <row r="79" spans="1:21" ht="15.75">
      <c r="A79" s="10">
        <v>75</v>
      </c>
      <c r="B79" s="31" t="s">
        <v>406</v>
      </c>
      <c r="C79" s="18" t="s">
        <v>407</v>
      </c>
      <c r="D79" s="18" t="s">
        <v>75</v>
      </c>
      <c r="E79" s="18" t="s">
        <v>211</v>
      </c>
      <c r="F79" s="18" t="s">
        <v>154</v>
      </c>
      <c r="G79" s="23">
        <v>3</v>
      </c>
      <c r="H79" s="23">
        <v>3</v>
      </c>
      <c r="I79" s="23">
        <v>0.5</v>
      </c>
      <c r="J79" s="23">
        <v>0</v>
      </c>
      <c r="K79" s="23">
        <v>2</v>
      </c>
      <c r="L79" s="23">
        <v>0</v>
      </c>
      <c r="M79" s="23">
        <v>1</v>
      </c>
      <c r="N79" s="23">
        <v>3</v>
      </c>
      <c r="O79" s="23">
        <v>2</v>
      </c>
      <c r="P79" s="23">
        <v>0</v>
      </c>
      <c r="Q79" s="22">
        <f t="shared" si="3"/>
        <v>14.5</v>
      </c>
      <c r="R79" s="22" t="s">
        <v>31</v>
      </c>
      <c r="S79" s="18" t="s">
        <v>324</v>
      </c>
      <c r="T79" s="16"/>
      <c r="U79" s="16"/>
    </row>
    <row r="80" spans="1:21" ht="15.75">
      <c r="A80" s="10">
        <v>76</v>
      </c>
      <c r="B80" s="31" t="s">
        <v>408</v>
      </c>
      <c r="C80" s="18" t="s">
        <v>409</v>
      </c>
      <c r="D80" s="18" t="s">
        <v>113</v>
      </c>
      <c r="E80" s="18" t="s">
        <v>377</v>
      </c>
      <c r="F80" s="18" t="s">
        <v>154</v>
      </c>
      <c r="G80" s="23">
        <v>1.5</v>
      </c>
      <c r="H80" s="23">
        <v>1.5</v>
      </c>
      <c r="I80" s="23">
        <v>0</v>
      </c>
      <c r="J80" s="23">
        <v>0</v>
      </c>
      <c r="K80" s="23">
        <v>0</v>
      </c>
      <c r="L80" s="23">
        <v>5</v>
      </c>
      <c r="M80" s="23">
        <v>4</v>
      </c>
      <c r="N80" s="23">
        <v>2</v>
      </c>
      <c r="O80" s="23">
        <v>0</v>
      </c>
      <c r="P80" s="23">
        <v>0</v>
      </c>
      <c r="Q80" s="22">
        <f t="shared" si="3"/>
        <v>14</v>
      </c>
      <c r="R80" s="22" t="s">
        <v>31</v>
      </c>
      <c r="S80" s="18" t="s">
        <v>324</v>
      </c>
      <c r="T80" s="25"/>
      <c r="U80" s="25"/>
    </row>
    <row r="81" spans="1:21" ht="15.75">
      <c r="A81" s="10">
        <v>77</v>
      </c>
      <c r="B81" s="31" t="s">
        <v>410</v>
      </c>
      <c r="C81" s="18" t="s">
        <v>411</v>
      </c>
      <c r="D81" s="18" t="s">
        <v>140</v>
      </c>
      <c r="E81" s="18" t="s">
        <v>412</v>
      </c>
      <c r="F81" s="18" t="s">
        <v>154</v>
      </c>
      <c r="G81" s="23">
        <v>3.5</v>
      </c>
      <c r="H81" s="23">
        <v>2</v>
      </c>
      <c r="I81" s="23">
        <v>0.5</v>
      </c>
      <c r="J81" s="23">
        <v>0</v>
      </c>
      <c r="K81" s="23">
        <v>0</v>
      </c>
      <c r="L81" s="23">
        <v>0</v>
      </c>
      <c r="M81" s="23">
        <v>2</v>
      </c>
      <c r="N81" s="23">
        <v>4</v>
      </c>
      <c r="O81" s="23">
        <v>2</v>
      </c>
      <c r="P81" s="23">
        <v>0</v>
      </c>
      <c r="Q81" s="22">
        <f t="shared" si="3"/>
        <v>14</v>
      </c>
      <c r="R81" s="22" t="s">
        <v>31</v>
      </c>
      <c r="S81" s="18" t="s">
        <v>324</v>
      </c>
      <c r="T81" s="25"/>
      <c r="U81" s="25"/>
    </row>
    <row r="82" spans="1:21" ht="15.75">
      <c r="A82" s="10">
        <v>78</v>
      </c>
      <c r="B82" s="31" t="s">
        <v>1517</v>
      </c>
      <c r="C82" s="22" t="s">
        <v>1518</v>
      </c>
      <c r="D82" s="22" t="s">
        <v>45</v>
      </c>
      <c r="E82" s="22" t="s">
        <v>207</v>
      </c>
      <c r="F82" s="22" t="s">
        <v>1428</v>
      </c>
      <c r="G82" s="22">
        <v>2</v>
      </c>
      <c r="H82" s="22">
        <v>2</v>
      </c>
      <c r="I82" s="22">
        <v>1</v>
      </c>
      <c r="J82" s="23">
        <v>0</v>
      </c>
      <c r="K82" s="23">
        <v>0</v>
      </c>
      <c r="L82" s="23">
        <v>4</v>
      </c>
      <c r="M82" s="23">
        <v>1</v>
      </c>
      <c r="N82" s="23">
        <v>2</v>
      </c>
      <c r="O82" s="23">
        <v>2</v>
      </c>
      <c r="P82" s="23">
        <v>0</v>
      </c>
      <c r="Q82" s="22">
        <f t="shared" si="3"/>
        <v>14</v>
      </c>
      <c r="R82" s="22" t="s">
        <v>31</v>
      </c>
      <c r="S82" s="22" t="s">
        <v>1501</v>
      </c>
      <c r="T82" s="16"/>
      <c r="U82" s="16"/>
    </row>
    <row r="83" spans="1:21" ht="15.75">
      <c r="A83" s="10">
        <v>79</v>
      </c>
      <c r="B83" s="31" t="s">
        <v>413</v>
      </c>
      <c r="C83" s="18" t="s">
        <v>414</v>
      </c>
      <c r="D83" s="18" t="s">
        <v>415</v>
      </c>
      <c r="E83" s="18" t="s">
        <v>416</v>
      </c>
      <c r="F83" s="18" t="s">
        <v>154</v>
      </c>
      <c r="G83" s="22">
        <v>3</v>
      </c>
      <c r="H83" s="22">
        <v>2</v>
      </c>
      <c r="I83" s="22">
        <v>0.5</v>
      </c>
      <c r="J83" s="23">
        <v>0</v>
      </c>
      <c r="K83" s="23">
        <v>0</v>
      </c>
      <c r="L83" s="23">
        <v>6</v>
      </c>
      <c r="M83" s="23">
        <v>0</v>
      </c>
      <c r="N83" s="23">
        <v>2</v>
      </c>
      <c r="O83" s="23">
        <v>0</v>
      </c>
      <c r="P83" s="23">
        <v>0</v>
      </c>
      <c r="Q83" s="22">
        <f t="shared" si="3"/>
        <v>13.5</v>
      </c>
      <c r="R83" s="22" t="s">
        <v>31</v>
      </c>
      <c r="S83" s="18" t="s">
        <v>324</v>
      </c>
      <c r="T83" s="25"/>
      <c r="U83" s="25"/>
    </row>
    <row r="84" spans="1:21" ht="15.75">
      <c r="A84" s="10">
        <v>80</v>
      </c>
      <c r="B84" s="31" t="s">
        <v>362</v>
      </c>
      <c r="C84" s="22" t="s">
        <v>517</v>
      </c>
      <c r="D84" s="22" t="s">
        <v>518</v>
      </c>
      <c r="E84" s="22" t="s">
        <v>346</v>
      </c>
      <c r="F84" s="22" t="s">
        <v>475</v>
      </c>
      <c r="G84" s="22">
        <v>0</v>
      </c>
      <c r="H84" s="22">
        <v>3</v>
      </c>
      <c r="I84" s="22">
        <v>0</v>
      </c>
      <c r="J84" s="23">
        <v>0</v>
      </c>
      <c r="K84" s="23">
        <v>0</v>
      </c>
      <c r="L84" s="23">
        <v>6</v>
      </c>
      <c r="M84" s="23">
        <v>4</v>
      </c>
      <c r="N84" s="23">
        <v>0</v>
      </c>
      <c r="O84" s="23">
        <v>0</v>
      </c>
      <c r="P84" s="23">
        <v>0</v>
      </c>
      <c r="Q84" s="22">
        <f t="shared" si="3"/>
        <v>13</v>
      </c>
      <c r="R84" s="22" t="s">
        <v>31</v>
      </c>
      <c r="S84" s="22" t="s">
        <v>483</v>
      </c>
      <c r="T84" s="16"/>
      <c r="U84" s="16"/>
    </row>
    <row r="85" spans="1:21" ht="15.75">
      <c r="A85" s="10">
        <v>81</v>
      </c>
      <c r="B85" s="31" t="s">
        <v>353</v>
      </c>
      <c r="C85" s="22" t="s">
        <v>519</v>
      </c>
      <c r="D85" s="22" t="s">
        <v>520</v>
      </c>
      <c r="E85" s="22" t="s">
        <v>170</v>
      </c>
      <c r="F85" s="22" t="s">
        <v>475</v>
      </c>
      <c r="G85" s="22">
        <v>0</v>
      </c>
      <c r="H85" s="22">
        <v>3</v>
      </c>
      <c r="I85" s="22">
        <v>0</v>
      </c>
      <c r="J85" s="23">
        <v>0</v>
      </c>
      <c r="K85" s="23">
        <v>0</v>
      </c>
      <c r="L85" s="23">
        <v>6</v>
      </c>
      <c r="M85" s="23">
        <v>4</v>
      </c>
      <c r="N85" s="23">
        <v>0</v>
      </c>
      <c r="O85" s="23">
        <v>0</v>
      </c>
      <c r="P85" s="23">
        <v>0</v>
      </c>
      <c r="Q85" s="22">
        <f t="shared" si="3"/>
        <v>13</v>
      </c>
      <c r="R85" s="22" t="s">
        <v>31</v>
      </c>
      <c r="S85" s="22" t="s">
        <v>483</v>
      </c>
      <c r="T85" s="16"/>
      <c r="U85" s="16"/>
    </row>
    <row r="86" spans="1:21" ht="15.75">
      <c r="A86" s="10">
        <v>82</v>
      </c>
      <c r="B86" s="31" t="s">
        <v>353</v>
      </c>
      <c r="C86" s="22" t="s">
        <v>934</v>
      </c>
      <c r="D86" s="22" t="s">
        <v>624</v>
      </c>
      <c r="E86" s="22" t="s">
        <v>46</v>
      </c>
      <c r="F86" s="18" t="s">
        <v>888</v>
      </c>
      <c r="G86" s="22">
        <v>0</v>
      </c>
      <c r="H86" s="22">
        <v>2</v>
      </c>
      <c r="I86" s="22">
        <v>0</v>
      </c>
      <c r="J86" s="23">
        <v>0</v>
      </c>
      <c r="K86" s="23">
        <v>4</v>
      </c>
      <c r="L86" s="23">
        <v>0</v>
      </c>
      <c r="M86" s="23">
        <v>3</v>
      </c>
      <c r="N86" s="23">
        <v>0</v>
      </c>
      <c r="O86" s="23">
        <v>4</v>
      </c>
      <c r="P86" s="23">
        <v>0</v>
      </c>
      <c r="Q86" s="22">
        <f t="shared" si="3"/>
        <v>13</v>
      </c>
      <c r="R86" s="22" t="s">
        <v>31</v>
      </c>
      <c r="S86" s="22" t="s">
        <v>918</v>
      </c>
      <c r="T86" s="25"/>
      <c r="U86" s="25"/>
    </row>
    <row r="87" spans="1:21" ht="15.75">
      <c r="A87" s="10">
        <v>83</v>
      </c>
      <c r="B87" s="31" t="s">
        <v>387</v>
      </c>
      <c r="C87" s="22" t="s">
        <v>1143</v>
      </c>
      <c r="D87" s="22" t="s">
        <v>118</v>
      </c>
      <c r="E87" s="22" t="s">
        <v>35</v>
      </c>
      <c r="F87" s="41" t="s">
        <v>1208</v>
      </c>
      <c r="G87" s="22">
        <v>3</v>
      </c>
      <c r="H87" s="22">
        <v>2.5</v>
      </c>
      <c r="I87" s="22">
        <v>0.5</v>
      </c>
      <c r="J87" s="23">
        <v>0</v>
      </c>
      <c r="K87" s="23">
        <v>0</v>
      </c>
      <c r="L87" s="23">
        <v>0</v>
      </c>
      <c r="M87" s="23">
        <v>0</v>
      </c>
      <c r="N87" s="23">
        <v>3</v>
      </c>
      <c r="O87" s="23">
        <v>4</v>
      </c>
      <c r="P87" s="23">
        <v>0</v>
      </c>
      <c r="Q87" s="22">
        <f t="shared" si="3"/>
        <v>13</v>
      </c>
      <c r="R87" s="22" t="s">
        <v>31</v>
      </c>
      <c r="S87" s="23" t="s">
        <v>1121</v>
      </c>
      <c r="T87" s="25"/>
      <c r="U87" s="25"/>
    </row>
    <row r="88" spans="1:21" ht="15.75">
      <c r="A88" s="10">
        <v>84</v>
      </c>
      <c r="B88" s="31" t="s">
        <v>399</v>
      </c>
      <c r="C88" s="22" t="s">
        <v>1144</v>
      </c>
      <c r="D88" s="22" t="s">
        <v>104</v>
      </c>
      <c r="E88" s="22" t="s">
        <v>241</v>
      </c>
      <c r="F88" s="41" t="s">
        <v>1208</v>
      </c>
      <c r="G88" s="22">
        <v>2</v>
      </c>
      <c r="H88" s="22">
        <v>1.5</v>
      </c>
      <c r="I88" s="22">
        <v>0.5</v>
      </c>
      <c r="J88" s="23">
        <v>0</v>
      </c>
      <c r="K88" s="23">
        <v>0</v>
      </c>
      <c r="L88" s="23">
        <v>0</v>
      </c>
      <c r="M88" s="23">
        <v>2</v>
      </c>
      <c r="N88" s="23">
        <v>3</v>
      </c>
      <c r="O88" s="23">
        <v>2</v>
      </c>
      <c r="P88" s="23">
        <v>2</v>
      </c>
      <c r="Q88" s="22">
        <f t="shared" si="3"/>
        <v>13</v>
      </c>
      <c r="R88" s="22" t="s">
        <v>31</v>
      </c>
      <c r="S88" s="23" t="s">
        <v>1121</v>
      </c>
      <c r="T88" s="25"/>
      <c r="U88" s="25"/>
    </row>
    <row r="89" spans="1:21" ht="15.75">
      <c r="A89" s="10">
        <v>85</v>
      </c>
      <c r="B89" s="31" t="s">
        <v>1823</v>
      </c>
      <c r="C89" s="22" t="s">
        <v>1272</v>
      </c>
      <c r="D89" s="22" t="s">
        <v>817</v>
      </c>
      <c r="E89" s="22" t="s">
        <v>539</v>
      </c>
      <c r="F89" s="22" t="s">
        <v>1800</v>
      </c>
      <c r="G89" s="22">
        <v>7</v>
      </c>
      <c r="H89" s="22">
        <v>0</v>
      </c>
      <c r="I89" s="22">
        <v>0</v>
      </c>
      <c r="J89" s="23">
        <v>0</v>
      </c>
      <c r="K89" s="23">
        <v>4</v>
      </c>
      <c r="L89" s="23">
        <v>0</v>
      </c>
      <c r="M89" s="23">
        <v>0</v>
      </c>
      <c r="N89" s="23">
        <v>0</v>
      </c>
      <c r="O89" s="23">
        <v>2</v>
      </c>
      <c r="P89" s="23">
        <v>0</v>
      </c>
      <c r="Q89" s="22">
        <f t="shared" si="3"/>
        <v>13</v>
      </c>
      <c r="R89" s="22" t="s">
        <v>31</v>
      </c>
      <c r="S89" s="39" t="s">
        <v>1827</v>
      </c>
      <c r="T89" s="9"/>
      <c r="U89" s="9"/>
    </row>
    <row r="90" spans="1:21" ht="15.75">
      <c r="A90" s="10">
        <v>86</v>
      </c>
      <c r="B90" s="31" t="s">
        <v>353</v>
      </c>
      <c r="C90" s="22" t="s">
        <v>1027</v>
      </c>
      <c r="D90" s="22" t="s">
        <v>184</v>
      </c>
      <c r="E90" s="22" t="s">
        <v>39</v>
      </c>
      <c r="F90" s="18" t="s">
        <v>1207</v>
      </c>
      <c r="G90" s="22">
        <v>2</v>
      </c>
      <c r="H90" s="22">
        <v>0</v>
      </c>
      <c r="I90" s="22">
        <v>0.5</v>
      </c>
      <c r="J90" s="23">
        <v>0</v>
      </c>
      <c r="K90" s="23">
        <v>0</v>
      </c>
      <c r="L90" s="23">
        <v>6</v>
      </c>
      <c r="M90" s="23">
        <v>2</v>
      </c>
      <c r="N90" s="23">
        <v>0</v>
      </c>
      <c r="O90" s="23">
        <v>2</v>
      </c>
      <c r="P90" s="23">
        <v>0</v>
      </c>
      <c r="Q90" s="22">
        <f t="shared" si="3"/>
        <v>12.5</v>
      </c>
      <c r="R90" s="22" t="s">
        <v>31</v>
      </c>
      <c r="S90" s="22" t="s">
        <v>983</v>
      </c>
      <c r="T90" s="25"/>
      <c r="U90" s="25"/>
    </row>
    <row r="91" spans="1:21" ht="15.75">
      <c r="A91" s="10">
        <v>87</v>
      </c>
      <c r="B91" s="31" t="s">
        <v>371</v>
      </c>
      <c r="C91" s="22" t="s">
        <v>521</v>
      </c>
      <c r="D91" s="22" t="s">
        <v>199</v>
      </c>
      <c r="E91" s="22" t="s">
        <v>35</v>
      </c>
      <c r="F91" s="22" t="s">
        <v>475</v>
      </c>
      <c r="G91" s="22">
        <v>2</v>
      </c>
      <c r="H91" s="22">
        <v>2</v>
      </c>
      <c r="I91" s="22">
        <v>1</v>
      </c>
      <c r="J91" s="23">
        <v>1</v>
      </c>
      <c r="K91" s="23">
        <v>2</v>
      </c>
      <c r="L91" s="23">
        <v>0</v>
      </c>
      <c r="M91" s="23">
        <v>2</v>
      </c>
      <c r="N91" s="23">
        <v>2</v>
      </c>
      <c r="O91" s="23">
        <v>0</v>
      </c>
      <c r="P91" s="23">
        <v>0</v>
      </c>
      <c r="Q91" s="22">
        <f t="shared" si="3"/>
        <v>12</v>
      </c>
      <c r="R91" s="22" t="s">
        <v>31</v>
      </c>
      <c r="S91" s="22" t="s">
        <v>511</v>
      </c>
      <c r="T91" s="16"/>
      <c r="U91" s="16"/>
    </row>
    <row r="92" spans="1:21" ht="16.5" customHeight="1">
      <c r="A92" s="10">
        <v>88</v>
      </c>
      <c r="B92" s="49" t="s">
        <v>765</v>
      </c>
      <c r="C92" s="22" t="s">
        <v>766</v>
      </c>
      <c r="D92" s="22" t="s">
        <v>767</v>
      </c>
      <c r="E92" s="22" t="s">
        <v>101</v>
      </c>
      <c r="F92" s="19" t="s">
        <v>1203</v>
      </c>
      <c r="G92" s="22">
        <v>4</v>
      </c>
      <c r="H92" s="22">
        <v>0</v>
      </c>
      <c r="I92" s="22">
        <v>1</v>
      </c>
      <c r="J92" s="23">
        <v>0</v>
      </c>
      <c r="K92" s="23">
        <v>0</v>
      </c>
      <c r="L92" s="23">
        <v>0</v>
      </c>
      <c r="M92" s="23">
        <v>1</v>
      </c>
      <c r="N92" s="23">
        <v>2</v>
      </c>
      <c r="O92" s="23">
        <v>4</v>
      </c>
      <c r="P92" s="23">
        <v>0</v>
      </c>
      <c r="Q92" s="22">
        <f t="shared" si="3"/>
        <v>12</v>
      </c>
      <c r="R92" s="22" t="s">
        <v>31</v>
      </c>
      <c r="S92" s="22" t="s">
        <v>691</v>
      </c>
      <c r="T92" s="25"/>
      <c r="U92" s="25"/>
    </row>
    <row r="93" spans="1:21" ht="15.75">
      <c r="A93" s="10">
        <v>89</v>
      </c>
      <c r="B93" s="31" t="s">
        <v>1821</v>
      </c>
      <c r="C93" s="22" t="s">
        <v>1822</v>
      </c>
      <c r="D93" s="22" t="s">
        <v>91</v>
      </c>
      <c r="E93" s="22" t="s">
        <v>101</v>
      </c>
      <c r="F93" s="22" t="s">
        <v>1800</v>
      </c>
      <c r="G93" s="22">
        <v>4</v>
      </c>
      <c r="H93" s="22">
        <v>2</v>
      </c>
      <c r="I93" s="22">
        <v>1</v>
      </c>
      <c r="J93" s="23">
        <v>0</v>
      </c>
      <c r="K93" s="23">
        <v>4</v>
      </c>
      <c r="L93" s="23">
        <v>0</v>
      </c>
      <c r="M93" s="23">
        <v>1</v>
      </c>
      <c r="N93" s="23">
        <v>0</v>
      </c>
      <c r="O93" s="23">
        <v>0</v>
      </c>
      <c r="P93" s="23">
        <v>0</v>
      </c>
      <c r="Q93" s="22">
        <f t="shared" si="3"/>
        <v>12</v>
      </c>
      <c r="R93" s="22" t="s">
        <v>31</v>
      </c>
      <c r="S93" s="39" t="s">
        <v>1827</v>
      </c>
      <c r="T93" s="9"/>
      <c r="U93" s="9"/>
    </row>
    <row r="94" spans="1:21" ht="15.75">
      <c r="A94" s="10">
        <v>90</v>
      </c>
      <c r="B94" s="31" t="s">
        <v>417</v>
      </c>
      <c r="C94" s="18" t="s">
        <v>418</v>
      </c>
      <c r="D94" s="18" t="s">
        <v>75</v>
      </c>
      <c r="E94" s="18" t="s">
        <v>392</v>
      </c>
      <c r="F94" s="18" t="s">
        <v>154</v>
      </c>
      <c r="G94" s="23">
        <v>2.5</v>
      </c>
      <c r="H94" s="23">
        <v>2</v>
      </c>
      <c r="I94" s="23">
        <v>1</v>
      </c>
      <c r="J94" s="23">
        <v>0</v>
      </c>
      <c r="K94" s="23">
        <v>0</v>
      </c>
      <c r="L94" s="23">
        <v>6</v>
      </c>
      <c r="M94" s="23">
        <v>0</v>
      </c>
      <c r="N94" s="23">
        <v>0</v>
      </c>
      <c r="O94" s="23">
        <v>0</v>
      </c>
      <c r="P94" s="23">
        <v>0</v>
      </c>
      <c r="Q94" s="22">
        <f t="shared" si="3"/>
        <v>11.5</v>
      </c>
      <c r="R94" s="22" t="s">
        <v>31</v>
      </c>
      <c r="S94" s="18" t="s">
        <v>324</v>
      </c>
      <c r="T94" s="25"/>
      <c r="U94" s="25"/>
    </row>
    <row r="95" spans="1:21" ht="15.75">
      <c r="A95" s="10">
        <v>91</v>
      </c>
      <c r="B95" s="31" t="s">
        <v>362</v>
      </c>
      <c r="C95" s="22" t="s">
        <v>1247</v>
      </c>
      <c r="D95" s="22" t="s">
        <v>91</v>
      </c>
      <c r="E95" s="22" t="s">
        <v>124</v>
      </c>
      <c r="F95" s="22" t="s">
        <v>1212</v>
      </c>
      <c r="G95" s="22">
        <v>2.5</v>
      </c>
      <c r="H95" s="22">
        <v>1</v>
      </c>
      <c r="I95" s="22">
        <v>0.5</v>
      </c>
      <c r="J95" s="23">
        <v>0</v>
      </c>
      <c r="K95" s="23">
        <v>1</v>
      </c>
      <c r="L95" s="23">
        <v>3</v>
      </c>
      <c r="M95" s="23">
        <v>0</v>
      </c>
      <c r="N95" s="23">
        <v>3</v>
      </c>
      <c r="O95" s="23">
        <v>0</v>
      </c>
      <c r="P95" s="23">
        <v>0</v>
      </c>
      <c r="Q95" s="22">
        <f t="shared" si="3"/>
        <v>11</v>
      </c>
      <c r="R95" s="22" t="s">
        <v>31</v>
      </c>
      <c r="S95" s="22" t="s">
        <v>1241</v>
      </c>
      <c r="T95" s="9"/>
      <c r="U95" s="9"/>
    </row>
    <row r="96" spans="1:21" ht="15.75">
      <c r="A96" s="10">
        <v>92</v>
      </c>
      <c r="B96" s="31" t="s">
        <v>1519</v>
      </c>
      <c r="C96" s="22" t="s">
        <v>529</v>
      </c>
      <c r="D96" s="22" t="s">
        <v>34</v>
      </c>
      <c r="E96" s="22" t="s">
        <v>46</v>
      </c>
      <c r="F96" s="22" t="s">
        <v>1428</v>
      </c>
      <c r="G96" s="22">
        <v>3</v>
      </c>
      <c r="H96" s="22">
        <v>0</v>
      </c>
      <c r="I96" s="22">
        <v>2</v>
      </c>
      <c r="J96" s="23">
        <v>1</v>
      </c>
      <c r="K96" s="23">
        <v>0</v>
      </c>
      <c r="L96" s="23">
        <v>0</v>
      </c>
      <c r="M96" s="23">
        <v>2</v>
      </c>
      <c r="N96" s="23">
        <v>3</v>
      </c>
      <c r="O96" s="23">
        <v>0</v>
      </c>
      <c r="P96" s="23">
        <v>0</v>
      </c>
      <c r="Q96" s="22">
        <f aca="true" t="shared" si="4" ref="Q96:Q127">K96+J96+I96+H96+G96+L96+M96+N96+O96+P96</f>
        <v>11</v>
      </c>
      <c r="R96" s="22" t="s">
        <v>31</v>
      </c>
      <c r="S96" s="22" t="s">
        <v>1493</v>
      </c>
      <c r="T96" s="16"/>
      <c r="U96" s="16"/>
    </row>
    <row r="97" spans="1:21" ht="15.75">
      <c r="A97" s="10">
        <v>93</v>
      </c>
      <c r="B97" s="31" t="s">
        <v>1520</v>
      </c>
      <c r="C97" s="22" t="s">
        <v>1521</v>
      </c>
      <c r="D97" s="22" t="s">
        <v>1522</v>
      </c>
      <c r="E97" s="22" t="s">
        <v>207</v>
      </c>
      <c r="F97" s="22" t="s">
        <v>1428</v>
      </c>
      <c r="G97" s="22">
        <v>3</v>
      </c>
      <c r="H97" s="22">
        <v>2</v>
      </c>
      <c r="I97" s="22">
        <v>0</v>
      </c>
      <c r="J97" s="23">
        <v>0</v>
      </c>
      <c r="K97" s="23">
        <v>1</v>
      </c>
      <c r="L97" s="23">
        <v>0</v>
      </c>
      <c r="M97" s="23">
        <v>1</v>
      </c>
      <c r="N97" s="23">
        <v>3</v>
      </c>
      <c r="O97" s="23">
        <v>1</v>
      </c>
      <c r="P97" s="23">
        <v>0</v>
      </c>
      <c r="Q97" s="22">
        <f t="shared" si="4"/>
        <v>11</v>
      </c>
      <c r="R97" s="22" t="s">
        <v>31</v>
      </c>
      <c r="S97" s="22" t="s">
        <v>1493</v>
      </c>
      <c r="T97" s="16"/>
      <c r="U97" s="16"/>
    </row>
    <row r="98" spans="1:21" ht="15.75">
      <c r="A98" s="10">
        <v>94</v>
      </c>
      <c r="B98" s="31" t="s">
        <v>1523</v>
      </c>
      <c r="C98" s="22" t="s">
        <v>1524</v>
      </c>
      <c r="D98" s="22" t="s">
        <v>75</v>
      </c>
      <c r="E98" s="22" t="s">
        <v>101</v>
      </c>
      <c r="F98" s="22" t="s">
        <v>1428</v>
      </c>
      <c r="G98" s="22">
        <v>3</v>
      </c>
      <c r="H98" s="22">
        <v>1</v>
      </c>
      <c r="I98" s="22">
        <v>1</v>
      </c>
      <c r="J98" s="23">
        <v>0</v>
      </c>
      <c r="K98" s="23">
        <v>2</v>
      </c>
      <c r="L98" s="23">
        <v>0</v>
      </c>
      <c r="M98" s="23">
        <v>1</v>
      </c>
      <c r="N98" s="23">
        <v>1</v>
      </c>
      <c r="O98" s="23">
        <v>2</v>
      </c>
      <c r="P98" s="23">
        <v>0</v>
      </c>
      <c r="Q98" s="22">
        <f t="shared" si="4"/>
        <v>11</v>
      </c>
      <c r="R98" s="22" t="s">
        <v>31</v>
      </c>
      <c r="S98" s="22" t="s">
        <v>1501</v>
      </c>
      <c r="T98" s="16"/>
      <c r="U98" s="16"/>
    </row>
    <row r="99" spans="1:21" ht="15.75">
      <c r="A99" s="10">
        <v>95</v>
      </c>
      <c r="B99" s="31" t="s">
        <v>851</v>
      </c>
      <c r="C99" s="22" t="s">
        <v>852</v>
      </c>
      <c r="D99" s="22" t="s">
        <v>853</v>
      </c>
      <c r="E99" s="22" t="s">
        <v>250</v>
      </c>
      <c r="F99" s="29" t="s">
        <v>1204</v>
      </c>
      <c r="G99" s="22">
        <v>2.5</v>
      </c>
      <c r="H99" s="22">
        <v>3</v>
      </c>
      <c r="I99" s="22">
        <v>0</v>
      </c>
      <c r="J99" s="23">
        <v>0</v>
      </c>
      <c r="K99" s="23">
        <v>0</v>
      </c>
      <c r="L99" s="23">
        <v>0</v>
      </c>
      <c r="M99" s="23">
        <v>0</v>
      </c>
      <c r="N99" s="23">
        <v>3</v>
      </c>
      <c r="O99" s="23">
        <v>2</v>
      </c>
      <c r="P99" s="23">
        <v>0</v>
      </c>
      <c r="Q99" s="22">
        <f t="shared" si="4"/>
        <v>10.5</v>
      </c>
      <c r="R99" s="22" t="s">
        <v>31</v>
      </c>
      <c r="S99" s="46" t="s">
        <v>820</v>
      </c>
      <c r="T99" s="25"/>
      <c r="U99" s="25"/>
    </row>
    <row r="100" spans="1:21" ht="15.75">
      <c r="A100" s="10">
        <v>96</v>
      </c>
      <c r="B100" s="31" t="s">
        <v>419</v>
      </c>
      <c r="C100" s="18" t="s">
        <v>420</v>
      </c>
      <c r="D100" s="18" t="s">
        <v>53</v>
      </c>
      <c r="E100" s="18" t="s">
        <v>35</v>
      </c>
      <c r="F100" s="18" t="s">
        <v>154</v>
      </c>
      <c r="G100" s="23">
        <v>3</v>
      </c>
      <c r="H100" s="23">
        <v>0</v>
      </c>
      <c r="I100" s="23">
        <v>0</v>
      </c>
      <c r="J100" s="23">
        <v>1</v>
      </c>
      <c r="K100" s="23">
        <v>0</v>
      </c>
      <c r="L100" s="23">
        <v>0</v>
      </c>
      <c r="M100" s="23">
        <v>2</v>
      </c>
      <c r="N100" s="23">
        <v>3</v>
      </c>
      <c r="O100" s="23">
        <v>1</v>
      </c>
      <c r="P100" s="23">
        <v>0</v>
      </c>
      <c r="Q100" s="22">
        <f t="shared" si="4"/>
        <v>10</v>
      </c>
      <c r="R100" s="22" t="s">
        <v>31</v>
      </c>
      <c r="S100" s="18" t="s">
        <v>324</v>
      </c>
      <c r="T100" s="25"/>
      <c r="U100" s="25"/>
    </row>
    <row r="101" spans="1:21" ht="15.75">
      <c r="A101" s="10">
        <v>97</v>
      </c>
      <c r="B101" s="31" t="s">
        <v>421</v>
      </c>
      <c r="C101" s="18" t="s">
        <v>422</v>
      </c>
      <c r="D101" s="18" t="s">
        <v>82</v>
      </c>
      <c r="E101" s="18" t="s">
        <v>76</v>
      </c>
      <c r="F101" s="18" t="s">
        <v>154</v>
      </c>
      <c r="G101" s="22">
        <v>3</v>
      </c>
      <c r="H101" s="22">
        <v>0</v>
      </c>
      <c r="I101" s="22">
        <v>0</v>
      </c>
      <c r="J101" s="23">
        <v>0</v>
      </c>
      <c r="K101" s="23">
        <v>0</v>
      </c>
      <c r="L101" s="23">
        <v>0</v>
      </c>
      <c r="M101" s="23">
        <v>4</v>
      </c>
      <c r="N101" s="23">
        <v>3</v>
      </c>
      <c r="O101" s="23">
        <v>0</v>
      </c>
      <c r="P101" s="23">
        <v>0</v>
      </c>
      <c r="Q101" s="22">
        <f t="shared" si="4"/>
        <v>10</v>
      </c>
      <c r="R101" s="22" t="s">
        <v>31</v>
      </c>
      <c r="S101" s="18" t="s">
        <v>324</v>
      </c>
      <c r="T101" s="25"/>
      <c r="U101" s="25"/>
    </row>
    <row r="102" spans="1:21" ht="15.75">
      <c r="A102" s="10">
        <v>98</v>
      </c>
      <c r="B102" s="31" t="s">
        <v>374</v>
      </c>
      <c r="C102" s="22" t="s">
        <v>1031</v>
      </c>
      <c r="D102" s="22" t="s">
        <v>153</v>
      </c>
      <c r="E102" s="22" t="s">
        <v>170</v>
      </c>
      <c r="F102" s="18" t="s">
        <v>1207</v>
      </c>
      <c r="G102" s="22">
        <v>2</v>
      </c>
      <c r="H102" s="22">
        <v>0</v>
      </c>
      <c r="I102" s="22">
        <v>1</v>
      </c>
      <c r="J102" s="23">
        <v>0</v>
      </c>
      <c r="K102" s="23">
        <v>0</v>
      </c>
      <c r="L102" s="23">
        <v>6</v>
      </c>
      <c r="M102" s="23">
        <v>1</v>
      </c>
      <c r="N102" s="23">
        <v>0</v>
      </c>
      <c r="O102" s="23">
        <v>0</v>
      </c>
      <c r="P102" s="23">
        <v>0</v>
      </c>
      <c r="Q102" s="22">
        <f t="shared" si="4"/>
        <v>10</v>
      </c>
      <c r="R102" s="22" t="s">
        <v>31</v>
      </c>
      <c r="S102" s="22" t="s">
        <v>983</v>
      </c>
      <c r="T102" s="25"/>
      <c r="U102" s="25"/>
    </row>
    <row r="103" spans="1:21" ht="15.75">
      <c r="A103" s="10">
        <v>99</v>
      </c>
      <c r="B103" s="31" t="s">
        <v>560</v>
      </c>
      <c r="C103" s="22" t="s">
        <v>1191</v>
      </c>
      <c r="D103" s="22" t="s">
        <v>337</v>
      </c>
      <c r="E103" s="22" t="s">
        <v>392</v>
      </c>
      <c r="F103" s="18" t="s">
        <v>1209</v>
      </c>
      <c r="G103" s="22">
        <v>2.5</v>
      </c>
      <c r="H103" s="22">
        <v>1</v>
      </c>
      <c r="I103" s="22">
        <v>1</v>
      </c>
      <c r="J103" s="23">
        <v>0</v>
      </c>
      <c r="K103" s="23">
        <v>0</v>
      </c>
      <c r="L103" s="23">
        <v>0</v>
      </c>
      <c r="M103" s="23">
        <v>1</v>
      </c>
      <c r="N103" s="23">
        <v>2.5</v>
      </c>
      <c r="O103" s="23">
        <v>2</v>
      </c>
      <c r="P103" s="23">
        <v>0</v>
      </c>
      <c r="Q103" s="22">
        <f t="shared" si="4"/>
        <v>10</v>
      </c>
      <c r="R103" s="22" t="s">
        <v>31</v>
      </c>
      <c r="S103" s="47" t="s">
        <v>1169</v>
      </c>
      <c r="T103" s="25"/>
      <c r="U103" s="25"/>
    </row>
    <row r="104" spans="1:21" ht="15.75">
      <c r="A104" s="10">
        <v>100</v>
      </c>
      <c r="B104" s="31" t="s">
        <v>1193</v>
      </c>
      <c r="C104" s="22" t="s">
        <v>865</v>
      </c>
      <c r="D104" s="22" t="s">
        <v>1415</v>
      </c>
      <c r="E104" s="22" t="s">
        <v>170</v>
      </c>
      <c r="F104" s="22" t="s">
        <v>1294</v>
      </c>
      <c r="G104" s="22">
        <v>3</v>
      </c>
      <c r="H104" s="22">
        <v>2</v>
      </c>
      <c r="I104" s="22">
        <v>1</v>
      </c>
      <c r="J104" s="23">
        <v>0</v>
      </c>
      <c r="K104" s="23">
        <v>0</v>
      </c>
      <c r="L104" s="23">
        <v>0</v>
      </c>
      <c r="M104" s="23">
        <v>0</v>
      </c>
      <c r="N104" s="23">
        <v>4</v>
      </c>
      <c r="O104" s="23">
        <v>0</v>
      </c>
      <c r="P104" s="23">
        <v>0</v>
      </c>
      <c r="Q104" s="22">
        <f t="shared" si="4"/>
        <v>10</v>
      </c>
      <c r="R104" s="22" t="s">
        <v>31</v>
      </c>
      <c r="S104" s="22" t="s">
        <v>1402</v>
      </c>
      <c r="T104" s="16"/>
      <c r="U104" s="9"/>
    </row>
    <row r="105" spans="1:21" ht="15.75">
      <c r="A105" s="10">
        <v>101</v>
      </c>
      <c r="B105" s="31" t="s">
        <v>387</v>
      </c>
      <c r="C105" s="22" t="s">
        <v>1248</v>
      </c>
      <c r="D105" s="22" t="s">
        <v>913</v>
      </c>
      <c r="E105" s="22" t="s">
        <v>101</v>
      </c>
      <c r="F105" s="22" t="s">
        <v>1212</v>
      </c>
      <c r="G105" s="22">
        <v>3.5</v>
      </c>
      <c r="H105" s="22">
        <v>0</v>
      </c>
      <c r="I105" s="22">
        <v>1.5</v>
      </c>
      <c r="J105" s="23">
        <v>0</v>
      </c>
      <c r="K105" s="23">
        <v>0</v>
      </c>
      <c r="L105" s="23">
        <v>0</v>
      </c>
      <c r="M105" s="23">
        <v>2</v>
      </c>
      <c r="N105" s="23">
        <v>2</v>
      </c>
      <c r="O105" s="23">
        <v>0</v>
      </c>
      <c r="P105" s="23">
        <v>0</v>
      </c>
      <c r="Q105" s="22">
        <f t="shared" si="4"/>
        <v>9</v>
      </c>
      <c r="R105" s="22" t="s">
        <v>31</v>
      </c>
      <c r="S105" s="22" t="s">
        <v>1241</v>
      </c>
      <c r="T105" s="9"/>
      <c r="U105" s="9"/>
    </row>
    <row r="106" spans="1:21" ht="15.75">
      <c r="A106" s="10">
        <v>102</v>
      </c>
      <c r="B106" s="31" t="s">
        <v>408</v>
      </c>
      <c r="C106" s="23" t="s">
        <v>1034</v>
      </c>
      <c r="D106" s="23" t="s">
        <v>49</v>
      </c>
      <c r="E106" s="23" t="s">
        <v>313</v>
      </c>
      <c r="F106" s="18" t="s">
        <v>1207</v>
      </c>
      <c r="G106" s="23">
        <v>4.5</v>
      </c>
      <c r="H106" s="23">
        <v>0</v>
      </c>
      <c r="I106" s="23">
        <v>1</v>
      </c>
      <c r="J106" s="23">
        <v>3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2">
        <f t="shared" si="4"/>
        <v>8.5</v>
      </c>
      <c r="R106" s="22" t="s">
        <v>31</v>
      </c>
      <c r="S106" s="22" t="s">
        <v>983</v>
      </c>
      <c r="T106" s="25"/>
      <c r="U106" s="25"/>
    </row>
    <row r="107" spans="1:21" ht="15.75">
      <c r="A107" s="10">
        <v>103</v>
      </c>
      <c r="B107" s="31" t="s">
        <v>423</v>
      </c>
      <c r="C107" s="18" t="s">
        <v>424</v>
      </c>
      <c r="D107" s="18" t="s">
        <v>53</v>
      </c>
      <c r="E107" s="18" t="s">
        <v>412</v>
      </c>
      <c r="F107" s="18" t="s">
        <v>154</v>
      </c>
      <c r="G107" s="23">
        <v>2.5</v>
      </c>
      <c r="H107" s="23">
        <v>1</v>
      </c>
      <c r="I107" s="23">
        <v>0.5</v>
      </c>
      <c r="J107" s="23">
        <v>0</v>
      </c>
      <c r="K107" s="23">
        <v>0</v>
      </c>
      <c r="L107" s="23">
        <v>0</v>
      </c>
      <c r="M107" s="23">
        <v>2</v>
      </c>
      <c r="N107" s="23">
        <v>2</v>
      </c>
      <c r="O107" s="23">
        <v>0</v>
      </c>
      <c r="P107" s="23">
        <v>0</v>
      </c>
      <c r="Q107" s="22">
        <f t="shared" si="4"/>
        <v>8</v>
      </c>
      <c r="R107" s="22" t="s">
        <v>31</v>
      </c>
      <c r="S107" s="18" t="s">
        <v>324</v>
      </c>
      <c r="T107" s="25"/>
      <c r="U107" s="25"/>
    </row>
    <row r="108" spans="1:21" ht="15.75">
      <c r="A108" s="10">
        <v>104</v>
      </c>
      <c r="B108" s="31" t="s">
        <v>556</v>
      </c>
      <c r="C108" s="22" t="s">
        <v>1189</v>
      </c>
      <c r="D108" s="22" t="s">
        <v>397</v>
      </c>
      <c r="E108" s="22" t="s">
        <v>46</v>
      </c>
      <c r="F108" s="18" t="s">
        <v>1209</v>
      </c>
      <c r="G108" s="22">
        <v>2</v>
      </c>
      <c r="H108" s="22">
        <v>1</v>
      </c>
      <c r="I108" s="22">
        <v>0.5</v>
      </c>
      <c r="J108" s="23">
        <v>0</v>
      </c>
      <c r="K108" s="23">
        <v>0</v>
      </c>
      <c r="L108" s="23">
        <v>0</v>
      </c>
      <c r="M108" s="23">
        <v>0</v>
      </c>
      <c r="N108" s="23">
        <v>1.5</v>
      </c>
      <c r="O108" s="23">
        <v>0</v>
      </c>
      <c r="P108" s="23">
        <v>0</v>
      </c>
      <c r="Q108" s="22">
        <f t="shared" si="4"/>
        <v>5</v>
      </c>
      <c r="R108" s="22" t="s">
        <v>31</v>
      </c>
      <c r="S108" s="47" t="s">
        <v>1169</v>
      </c>
      <c r="T108" s="25"/>
      <c r="U108" s="25"/>
    </row>
    <row r="109" spans="1:21" ht="15.75">
      <c r="A109" s="10">
        <v>105</v>
      </c>
      <c r="B109" s="31" t="s">
        <v>558</v>
      </c>
      <c r="C109" s="22" t="s">
        <v>1190</v>
      </c>
      <c r="D109" s="22" t="s">
        <v>29</v>
      </c>
      <c r="E109" s="22" t="s">
        <v>76</v>
      </c>
      <c r="F109" s="18" t="s">
        <v>1209</v>
      </c>
      <c r="G109" s="22">
        <v>0</v>
      </c>
      <c r="H109" s="22">
        <v>2</v>
      </c>
      <c r="I109" s="22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2</v>
      </c>
      <c r="O109" s="23">
        <v>1</v>
      </c>
      <c r="P109" s="23">
        <v>0</v>
      </c>
      <c r="Q109" s="22">
        <f t="shared" si="4"/>
        <v>5</v>
      </c>
      <c r="R109" s="22" t="s">
        <v>31</v>
      </c>
      <c r="S109" s="47" t="s">
        <v>1169</v>
      </c>
      <c r="T109" s="25"/>
      <c r="U109" s="25"/>
    </row>
    <row r="110" spans="1:21" ht="15.75">
      <c r="A110" s="10">
        <v>106</v>
      </c>
      <c r="B110" s="31" t="s">
        <v>1196</v>
      </c>
      <c r="C110" s="22" t="s">
        <v>1197</v>
      </c>
      <c r="D110" s="22" t="s">
        <v>549</v>
      </c>
      <c r="E110" s="22" t="s">
        <v>59</v>
      </c>
      <c r="F110" s="18" t="s">
        <v>1209</v>
      </c>
      <c r="G110" s="22">
        <v>0</v>
      </c>
      <c r="H110" s="22">
        <v>0</v>
      </c>
      <c r="I110" s="22">
        <v>0.5</v>
      </c>
      <c r="J110" s="23">
        <v>0</v>
      </c>
      <c r="K110" s="23">
        <v>0</v>
      </c>
      <c r="L110" s="23">
        <v>0</v>
      </c>
      <c r="M110" s="23">
        <v>1.5</v>
      </c>
      <c r="N110" s="23">
        <v>2</v>
      </c>
      <c r="O110" s="23">
        <v>1</v>
      </c>
      <c r="P110" s="23">
        <v>0</v>
      </c>
      <c r="Q110" s="22">
        <f t="shared" si="4"/>
        <v>5</v>
      </c>
      <c r="R110" s="22" t="s">
        <v>31</v>
      </c>
      <c r="S110" s="47" t="s">
        <v>1169</v>
      </c>
      <c r="T110" s="25"/>
      <c r="U110" s="25"/>
    </row>
    <row r="111" spans="1:21" ht="15.75">
      <c r="A111" s="10">
        <v>107</v>
      </c>
      <c r="B111" s="31" t="s">
        <v>403</v>
      </c>
      <c r="C111" s="23" t="s">
        <v>1033</v>
      </c>
      <c r="D111" s="23" t="s">
        <v>29</v>
      </c>
      <c r="E111" s="23" t="s">
        <v>539</v>
      </c>
      <c r="F111" s="18" t="s">
        <v>1207</v>
      </c>
      <c r="G111" s="23">
        <v>3.5</v>
      </c>
      <c r="H111" s="23">
        <v>0</v>
      </c>
      <c r="I111" s="23">
        <v>0.5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2">
        <f t="shared" si="4"/>
        <v>4</v>
      </c>
      <c r="R111" s="22" t="s">
        <v>31</v>
      </c>
      <c r="S111" s="22" t="s">
        <v>983</v>
      </c>
      <c r="T111" s="25"/>
      <c r="U111" s="25"/>
    </row>
    <row r="112" spans="1:21" ht="15.75">
      <c r="A112" s="10">
        <v>108</v>
      </c>
      <c r="B112" s="31" t="s">
        <v>362</v>
      </c>
      <c r="C112" s="22" t="s">
        <v>933</v>
      </c>
      <c r="D112" s="22" t="s">
        <v>107</v>
      </c>
      <c r="E112" s="22" t="s">
        <v>46</v>
      </c>
      <c r="F112" s="18" t="s">
        <v>888</v>
      </c>
      <c r="G112" s="22">
        <v>0</v>
      </c>
      <c r="H112" s="22">
        <v>0</v>
      </c>
      <c r="I112" s="22">
        <v>0</v>
      </c>
      <c r="J112" s="23">
        <v>0</v>
      </c>
      <c r="K112" s="23">
        <v>1</v>
      </c>
      <c r="L112" s="23">
        <v>1</v>
      </c>
      <c r="M112" s="23">
        <v>1</v>
      </c>
      <c r="N112" s="23">
        <v>0</v>
      </c>
      <c r="O112" s="23">
        <v>0</v>
      </c>
      <c r="P112" s="23">
        <v>0</v>
      </c>
      <c r="Q112" s="22">
        <f t="shared" si="4"/>
        <v>3</v>
      </c>
      <c r="R112" s="22" t="s">
        <v>31</v>
      </c>
      <c r="S112" s="22" t="s">
        <v>918</v>
      </c>
      <c r="T112" s="25"/>
      <c r="U112" s="25"/>
    </row>
    <row r="113" spans="1:21" ht="15.75">
      <c r="A113" s="10">
        <v>109</v>
      </c>
      <c r="B113" s="31" t="s">
        <v>387</v>
      </c>
      <c r="C113" s="22" t="s">
        <v>931</v>
      </c>
      <c r="D113" s="22" t="s">
        <v>932</v>
      </c>
      <c r="E113" s="22" t="s">
        <v>30</v>
      </c>
      <c r="F113" s="18" t="s">
        <v>888</v>
      </c>
      <c r="G113" s="22">
        <v>0</v>
      </c>
      <c r="H113" s="22">
        <v>0</v>
      </c>
      <c r="I113" s="22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2</v>
      </c>
      <c r="P113" s="23">
        <v>0</v>
      </c>
      <c r="Q113" s="22">
        <f t="shared" si="4"/>
        <v>2</v>
      </c>
      <c r="R113" s="22" t="s">
        <v>31</v>
      </c>
      <c r="S113" s="22" t="s">
        <v>918</v>
      </c>
      <c r="T113" s="25"/>
      <c r="U113" s="25"/>
    </row>
    <row r="114" spans="1:21" ht="15" customHeight="1">
      <c r="A114" s="10">
        <v>110</v>
      </c>
      <c r="B114" s="49" t="s">
        <v>768</v>
      </c>
      <c r="C114" s="22" t="s">
        <v>769</v>
      </c>
      <c r="D114" s="22" t="s">
        <v>199</v>
      </c>
      <c r="E114" s="22" t="s">
        <v>59</v>
      </c>
      <c r="F114" s="19" t="s">
        <v>1203</v>
      </c>
      <c r="G114" s="22">
        <v>0</v>
      </c>
      <c r="H114" s="22">
        <v>0</v>
      </c>
      <c r="I114" s="22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2">
        <f t="shared" si="4"/>
        <v>0</v>
      </c>
      <c r="R114" s="22" t="s">
        <v>31</v>
      </c>
      <c r="S114" s="22" t="s">
        <v>691</v>
      </c>
      <c r="T114" s="25"/>
      <c r="U114" s="25"/>
    </row>
    <row r="115" spans="1:21" ht="13.5" customHeight="1">
      <c r="A115" s="10">
        <v>111</v>
      </c>
      <c r="B115" s="49" t="s">
        <v>770</v>
      </c>
      <c r="C115" s="22" t="s">
        <v>771</v>
      </c>
      <c r="D115" s="22" t="s">
        <v>199</v>
      </c>
      <c r="E115" s="22" t="s">
        <v>30</v>
      </c>
      <c r="F115" s="19" t="s">
        <v>1203</v>
      </c>
      <c r="G115" s="22">
        <v>0</v>
      </c>
      <c r="H115" s="22">
        <v>0</v>
      </c>
      <c r="I115" s="22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2">
        <f t="shared" si="4"/>
        <v>0</v>
      </c>
      <c r="R115" s="22" t="s">
        <v>31</v>
      </c>
      <c r="S115" s="22" t="s">
        <v>691</v>
      </c>
      <c r="T115" s="25"/>
      <c r="U115" s="25"/>
    </row>
    <row r="116" spans="1:21" ht="14.25" customHeight="1">
      <c r="A116" s="10">
        <v>112</v>
      </c>
      <c r="B116" s="49" t="s">
        <v>772</v>
      </c>
      <c r="C116" s="22" t="s">
        <v>773</v>
      </c>
      <c r="D116" s="22" t="s">
        <v>104</v>
      </c>
      <c r="E116" s="22" t="s">
        <v>114</v>
      </c>
      <c r="F116" s="19" t="s">
        <v>1203</v>
      </c>
      <c r="G116" s="22">
        <v>0</v>
      </c>
      <c r="H116" s="22">
        <v>0</v>
      </c>
      <c r="I116" s="22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2">
        <f t="shared" si="4"/>
        <v>0</v>
      </c>
      <c r="R116" s="22" t="s">
        <v>31</v>
      </c>
      <c r="S116" s="22" t="s">
        <v>691</v>
      </c>
      <c r="T116" s="25"/>
      <c r="U116" s="25"/>
    </row>
  </sheetData>
  <sheetProtection/>
  <autoFilter ref="A4:U116">
    <sortState ref="A5:U116">
      <sortCondition descending="1" sortBy="value" ref="Q5:Q116"/>
    </sortState>
  </autoFilter>
  <mergeCells count="1">
    <mergeCell ref="A1:U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70" zoomScaleNormal="70" zoomScalePageLayoutView="0" workbookViewId="0" topLeftCell="A11">
      <selection activeCell="A1" sqref="A1:U51"/>
    </sheetView>
  </sheetViews>
  <sheetFormatPr defaultColWidth="9.140625" defaultRowHeight="15"/>
  <cols>
    <col min="1" max="1" width="3.421875" style="0" bestFit="1" customWidth="1"/>
    <col min="2" max="2" width="8.28125" style="0" customWidth="1"/>
    <col min="3" max="3" width="11.7109375" style="0" bestFit="1" customWidth="1"/>
    <col min="4" max="4" width="11.57421875" style="0" bestFit="1" customWidth="1"/>
    <col min="5" max="5" width="16.00390625" style="0" bestFit="1" customWidth="1"/>
    <col min="6" max="6" width="46.8515625" style="0" customWidth="1"/>
    <col min="7" max="8" width="3.421875" style="0" bestFit="1" customWidth="1"/>
    <col min="9" max="9" width="2.421875" style="0" bestFit="1" customWidth="1"/>
    <col min="10" max="10" width="3.421875" style="0" bestFit="1" customWidth="1"/>
    <col min="11" max="11" width="2.421875" style="0" bestFit="1" customWidth="1"/>
    <col min="12" max="12" width="4.421875" style="0" customWidth="1"/>
    <col min="13" max="13" width="3.421875" style="0" bestFit="1" customWidth="1"/>
    <col min="14" max="14" width="4.421875" style="0" customWidth="1"/>
    <col min="15" max="16" width="3.421875" style="0" bestFit="1" customWidth="1"/>
    <col min="17" max="17" width="7.00390625" style="0" customWidth="1"/>
    <col min="18" max="18" width="10.8515625" style="0" bestFit="1" customWidth="1"/>
    <col min="19" max="19" width="32.57421875" style="0" bestFit="1" customWidth="1"/>
    <col min="20" max="21" width="41.00390625" style="0" hidden="1" customWidth="1"/>
  </cols>
  <sheetData>
    <row r="1" spans="1:21" ht="15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5" t="s">
        <v>3</v>
      </c>
      <c r="S2" s="5" t="s">
        <v>12</v>
      </c>
      <c r="T2" s="8" t="s">
        <v>9</v>
      </c>
      <c r="U2" s="8" t="s">
        <v>10</v>
      </c>
    </row>
    <row r="3" spans="1:21" s="4" customFormat="1" ht="15">
      <c r="A3" s="5"/>
      <c r="B3" s="5"/>
      <c r="C3" s="5"/>
      <c r="D3" s="5"/>
      <c r="E3" s="5"/>
      <c r="F3" s="7" t="s">
        <v>4</v>
      </c>
      <c r="G3" s="5">
        <v>10</v>
      </c>
      <c r="H3" s="5">
        <v>10</v>
      </c>
      <c r="I3" s="5">
        <v>5</v>
      </c>
      <c r="J3" s="1">
        <v>10</v>
      </c>
      <c r="K3" s="1">
        <v>5</v>
      </c>
      <c r="L3" s="1">
        <v>9</v>
      </c>
      <c r="M3" s="1">
        <v>10</v>
      </c>
      <c r="N3" s="1">
        <v>6</v>
      </c>
      <c r="O3" s="1">
        <v>10</v>
      </c>
      <c r="P3" s="1">
        <v>10</v>
      </c>
      <c r="Q3" s="5">
        <f aca="true" t="shared" si="0" ref="Q3:Q34">K3+J3+I3+H3+G3+L3+M3+N3+O3+P3</f>
        <v>85</v>
      </c>
      <c r="R3" s="5"/>
      <c r="S3" s="5"/>
      <c r="T3" s="9"/>
      <c r="U3" s="9"/>
    </row>
    <row r="4" spans="1:21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1"/>
      <c r="M4" s="1"/>
      <c r="N4" s="1"/>
      <c r="O4" s="1"/>
      <c r="P4" s="1"/>
      <c r="Q4" s="5">
        <f t="shared" si="0"/>
        <v>0</v>
      </c>
      <c r="R4" s="5"/>
      <c r="S4" s="5"/>
      <c r="T4" s="9"/>
      <c r="U4" s="9"/>
    </row>
    <row r="5" spans="1:21" s="4" customFormat="1" ht="15">
      <c r="A5" s="66">
        <v>1</v>
      </c>
      <c r="B5" s="17" t="s">
        <v>132</v>
      </c>
      <c r="C5" s="18" t="s">
        <v>1784</v>
      </c>
      <c r="D5" s="18" t="s">
        <v>140</v>
      </c>
      <c r="E5" s="18" t="s">
        <v>30</v>
      </c>
      <c r="F5" s="18" t="s">
        <v>1785</v>
      </c>
      <c r="G5" s="18">
        <v>8</v>
      </c>
      <c r="H5" s="18">
        <v>7</v>
      </c>
      <c r="I5" s="18">
        <v>5</v>
      </c>
      <c r="J5" s="19">
        <v>10</v>
      </c>
      <c r="K5" s="19">
        <v>5</v>
      </c>
      <c r="L5" s="19">
        <v>7</v>
      </c>
      <c r="M5" s="19">
        <v>5</v>
      </c>
      <c r="N5" s="19">
        <v>6</v>
      </c>
      <c r="O5" s="19">
        <v>8</v>
      </c>
      <c r="P5" s="19">
        <v>10</v>
      </c>
      <c r="Q5" s="18">
        <f t="shared" si="0"/>
        <v>71</v>
      </c>
      <c r="R5" s="18" t="s">
        <v>155</v>
      </c>
      <c r="S5" s="18" t="s">
        <v>1725</v>
      </c>
      <c r="T5" s="43" t="s">
        <v>1725</v>
      </c>
      <c r="U5" s="43" t="s">
        <v>1725</v>
      </c>
    </row>
    <row r="6" spans="1:21" s="4" customFormat="1" ht="15">
      <c r="A6" s="65">
        <v>2</v>
      </c>
      <c r="B6" s="17" t="s">
        <v>130</v>
      </c>
      <c r="C6" s="18" t="s">
        <v>1037</v>
      </c>
      <c r="D6" s="18" t="s">
        <v>163</v>
      </c>
      <c r="E6" s="18" t="s">
        <v>350</v>
      </c>
      <c r="F6" s="18" t="s">
        <v>1207</v>
      </c>
      <c r="G6" s="18">
        <v>6</v>
      </c>
      <c r="H6" s="18">
        <v>8</v>
      </c>
      <c r="I6" s="18">
        <v>5</v>
      </c>
      <c r="J6" s="19">
        <v>8</v>
      </c>
      <c r="K6" s="19">
        <v>4</v>
      </c>
      <c r="L6" s="19">
        <v>7</v>
      </c>
      <c r="M6" s="19">
        <v>8</v>
      </c>
      <c r="N6" s="19">
        <v>6</v>
      </c>
      <c r="O6" s="19">
        <v>6</v>
      </c>
      <c r="P6" s="19">
        <v>8</v>
      </c>
      <c r="Q6" s="18">
        <f t="shared" si="0"/>
        <v>66</v>
      </c>
      <c r="R6" s="19" t="s">
        <v>155</v>
      </c>
      <c r="S6" s="18" t="s">
        <v>983</v>
      </c>
      <c r="T6" s="43"/>
      <c r="U6" s="43"/>
    </row>
    <row r="7" spans="1:21" s="4" customFormat="1" ht="15">
      <c r="A7" s="66">
        <v>3</v>
      </c>
      <c r="B7" s="17" t="s">
        <v>127</v>
      </c>
      <c r="C7" s="18" t="s">
        <v>1786</v>
      </c>
      <c r="D7" s="18" t="s">
        <v>38</v>
      </c>
      <c r="E7" s="18" t="s">
        <v>241</v>
      </c>
      <c r="F7" s="18" t="s">
        <v>1785</v>
      </c>
      <c r="G7" s="18">
        <v>6</v>
      </c>
      <c r="H7" s="18">
        <v>6</v>
      </c>
      <c r="I7" s="18">
        <v>5</v>
      </c>
      <c r="J7" s="19">
        <v>8</v>
      </c>
      <c r="K7" s="19">
        <v>5</v>
      </c>
      <c r="L7" s="19">
        <v>8</v>
      </c>
      <c r="M7" s="19">
        <v>6</v>
      </c>
      <c r="N7" s="19">
        <v>6</v>
      </c>
      <c r="O7" s="19">
        <v>7</v>
      </c>
      <c r="P7" s="19">
        <v>8</v>
      </c>
      <c r="Q7" s="18">
        <f t="shared" si="0"/>
        <v>65</v>
      </c>
      <c r="R7" s="63" t="s">
        <v>451</v>
      </c>
      <c r="S7" s="18" t="s">
        <v>1697</v>
      </c>
      <c r="T7" s="43" t="s">
        <v>1697</v>
      </c>
      <c r="U7" s="43" t="s">
        <v>1697</v>
      </c>
    </row>
    <row r="8" spans="1:21" s="4" customFormat="1" ht="15">
      <c r="A8" s="65">
        <v>4</v>
      </c>
      <c r="B8" s="17" t="s">
        <v>132</v>
      </c>
      <c r="C8" s="18" t="s">
        <v>1035</v>
      </c>
      <c r="D8" s="18" t="s">
        <v>1036</v>
      </c>
      <c r="E8" s="18" t="s">
        <v>170</v>
      </c>
      <c r="F8" s="18" t="s">
        <v>1207</v>
      </c>
      <c r="G8" s="18">
        <v>7</v>
      </c>
      <c r="H8" s="18">
        <v>8</v>
      </c>
      <c r="I8" s="18">
        <v>4</v>
      </c>
      <c r="J8" s="19">
        <v>8</v>
      </c>
      <c r="K8" s="19">
        <v>4</v>
      </c>
      <c r="L8" s="19">
        <v>7</v>
      </c>
      <c r="M8" s="19">
        <v>6</v>
      </c>
      <c r="N8" s="19">
        <v>5</v>
      </c>
      <c r="O8" s="19">
        <v>6</v>
      </c>
      <c r="P8" s="19">
        <v>8</v>
      </c>
      <c r="Q8" s="18">
        <f t="shared" si="0"/>
        <v>63</v>
      </c>
      <c r="R8" s="63" t="s">
        <v>451</v>
      </c>
      <c r="S8" s="18" t="s">
        <v>983</v>
      </c>
      <c r="T8" s="43"/>
      <c r="U8" s="43"/>
    </row>
    <row r="9" spans="1:21" s="4" customFormat="1" ht="15">
      <c r="A9" s="65">
        <v>5</v>
      </c>
      <c r="B9" s="17" t="s">
        <v>135</v>
      </c>
      <c r="C9" s="18" t="s">
        <v>1787</v>
      </c>
      <c r="D9" s="18" t="s">
        <v>140</v>
      </c>
      <c r="E9" s="18" t="s">
        <v>35</v>
      </c>
      <c r="F9" s="18" t="s">
        <v>1785</v>
      </c>
      <c r="G9" s="18">
        <v>5</v>
      </c>
      <c r="H9" s="18">
        <v>7</v>
      </c>
      <c r="I9" s="18">
        <v>3</v>
      </c>
      <c r="J9" s="19">
        <v>6</v>
      </c>
      <c r="K9" s="19">
        <v>5</v>
      </c>
      <c r="L9" s="19">
        <v>9</v>
      </c>
      <c r="M9" s="19">
        <v>9</v>
      </c>
      <c r="N9" s="19">
        <v>3</v>
      </c>
      <c r="O9" s="19">
        <v>8</v>
      </c>
      <c r="P9" s="19">
        <v>8</v>
      </c>
      <c r="Q9" s="18">
        <f t="shared" si="0"/>
        <v>63</v>
      </c>
      <c r="R9" s="63" t="s">
        <v>451</v>
      </c>
      <c r="S9" s="18" t="s">
        <v>1697</v>
      </c>
      <c r="T9" s="43" t="s">
        <v>1697</v>
      </c>
      <c r="U9" s="43" t="s">
        <v>1697</v>
      </c>
    </row>
    <row r="10" spans="1:21" s="4" customFormat="1" ht="15">
      <c r="A10" s="65">
        <v>6</v>
      </c>
      <c r="B10" s="17" t="s">
        <v>116</v>
      </c>
      <c r="C10" s="18" t="s">
        <v>1788</v>
      </c>
      <c r="D10" s="18" t="s">
        <v>53</v>
      </c>
      <c r="E10" s="18" t="s">
        <v>392</v>
      </c>
      <c r="F10" s="18" t="s">
        <v>1785</v>
      </c>
      <c r="G10" s="18">
        <v>3</v>
      </c>
      <c r="H10" s="18">
        <v>9</v>
      </c>
      <c r="I10" s="18">
        <v>5</v>
      </c>
      <c r="J10" s="19">
        <v>6</v>
      </c>
      <c r="K10" s="19">
        <v>4</v>
      </c>
      <c r="L10" s="19">
        <v>9</v>
      </c>
      <c r="M10" s="19">
        <v>8</v>
      </c>
      <c r="N10" s="19">
        <v>6</v>
      </c>
      <c r="O10" s="19">
        <v>10</v>
      </c>
      <c r="P10" s="19">
        <v>3</v>
      </c>
      <c r="Q10" s="18">
        <f t="shared" si="0"/>
        <v>63</v>
      </c>
      <c r="R10" s="63" t="s">
        <v>451</v>
      </c>
      <c r="S10" s="18" t="s">
        <v>1725</v>
      </c>
      <c r="T10" s="43" t="s">
        <v>1725</v>
      </c>
      <c r="U10" s="43" t="s">
        <v>1725</v>
      </c>
    </row>
    <row r="11" spans="1:21" s="4" customFormat="1" ht="15">
      <c r="A11" s="65">
        <v>7</v>
      </c>
      <c r="B11" s="17" t="s">
        <v>1200</v>
      </c>
      <c r="C11" s="18" t="s">
        <v>1416</v>
      </c>
      <c r="D11" s="18" t="s">
        <v>75</v>
      </c>
      <c r="E11" s="18" t="s">
        <v>30</v>
      </c>
      <c r="F11" s="18" t="s">
        <v>1294</v>
      </c>
      <c r="G11" s="18">
        <v>8</v>
      </c>
      <c r="H11" s="18">
        <v>9</v>
      </c>
      <c r="I11" s="18">
        <v>3</v>
      </c>
      <c r="J11" s="19">
        <v>4</v>
      </c>
      <c r="K11" s="19">
        <v>3</v>
      </c>
      <c r="L11" s="19">
        <v>7</v>
      </c>
      <c r="M11" s="19">
        <v>3</v>
      </c>
      <c r="N11" s="19">
        <v>6</v>
      </c>
      <c r="O11" s="19">
        <v>9</v>
      </c>
      <c r="P11" s="19">
        <v>5</v>
      </c>
      <c r="Q11" s="18">
        <f t="shared" si="0"/>
        <v>57</v>
      </c>
      <c r="R11" s="18" t="s">
        <v>155</v>
      </c>
      <c r="S11" s="18" t="s">
        <v>1343</v>
      </c>
      <c r="T11" s="43"/>
      <c r="U11" s="43"/>
    </row>
    <row r="12" spans="1:21" s="4" customFormat="1" ht="15">
      <c r="A12" s="65">
        <v>8</v>
      </c>
      <c r="B12" s="17" t="s">
        <v>127</v>
      </c>
      <c r="C12" s="18" t="s">
        <v>1040</v>
      </c>
      <c r="D12" s="18" t="s">
        <v>100</v>
      </c>
      <c r="E12" s="18" t="s">
        <v>24</v>
      </c>
      <c r="F12" s="18" t="s">
        <v>1207</v>
      </c>
      <c r="G12" s="18">
        <v>4</v>
      </c>
      <c r="H12" s="18">
        <v>7</v>
      </c>
      <c r="I12" s="18">
        <v>4</v>
      </c>
      <c r="J12" s="19">
        <v>7</v>
      </c>
      <c r="K12" s="19">
        <v>4</v>
      </c>
      <c r="L12" s="19">
        <v>6</v>
      </c>
      <c r="M12" s="19">
        <v>8</v>
      </c>
      <c r="N12" s="19">
        <v>5</v>
      </c>
      <c r="O12" s="19">
        <v>5</v>
      </c>
      <c r="P12" s="19">
        <v>6</v>
      </c>
      <c r="Q12" s="18">
        <f t="shared" si="0"/>
        <v>56</v>
      </c>
      <c r="R12" s="63" t="s">
        <v>451</v>
      </c>
      <c r="S12" s="19" t="s">
        <v>965</v>
      </c>
      <c r="T12" s="43"/>
      <c r="U12" s="43"/>
    </row>
    <row r="13" spans="1:21" s="4" customFormat="1" ht="15">
      <c r="A13" s="65">
        <v>9</v>
      </c>
      <c r="B13" s="17" t="s">
        <v>125</v>
      </c>
      <c r="C13" s="18" t="s">
        <v>1038</v>
      </c>
      <c r="D13" s="18" t="s">
        <v>1039</v>
      </c>
      <c r="E13" s="18" t="s">
        <v>392</v>
      </c>
      <c r="F13" s="18" t="s">
        <v>1207</v>
      </c>
      <c r="G13" s="18">
        <v>4</v>
      </c>
      <c r="H13" s="18">
        <v>6</v>
      </c>
      <c r="I13" s="18">
        <v>3</v>
      </c>
      <c r="J13" s="19">
        <v>7</v>
      </c>
      <c r="K13" s="19">
        <v>3</v>
      </c>
      <c r="L13" s="19">
        <v>6</v>
      </c>
      <c r="M13" s="19">
        <v>7</v>
      </c>
      <c r="N13" s="19">
        <v>4</v>
      </c>
      <c r="O13" s="19">
        <v>5</v>
      </c>
      <c r="P13" s="19">
        <v>7</v>
      </c>
      <c r="Q13" s="18">
        <f t="shared" si="0"/>
        <v>52</v>
      </c>
      <c r="R13" s="63" t="s">
        <v>451</v>
      </c>
      <c r="S13" s="18" t="s">
        <v>983</v>
      </c>
      <c r="T13" s="43"/>
      <c r="U13" s="43"/>
    </row>
    <row r="14" spans="1:21" ht="15">
      <c r="A14" s="65">
        <v>10</v>
      </c>
      <c r="B14" s="18" t="s">
        <v>132</v>
      </c>
      <c r="C14" s="18" t="s">
        <v>425</v>
      </c>
      <c r="D14" s="18" t="s">
        <v>163</v>
      </c>
      <c r="E14" s="18" t="s">
        <v>35</v>
      </c>
      <c r="F14" s="18" t="s">
        <v>154</v>
      </c>
      <c r="G14" s="18">
        <v>4</v>
      </c>
      <c r="H14" s="18">
        <v>8</v>
      </c>
      <c r="I14" s="18">
        <v>3</v>
      </c>
      <c r="J14" s="19">
        <v>6</v>
      </c>
      <c r="K14" s="19">
        <v>4</v>
      </c>
      <c r="L14" s="19">
        <v>5.5</v>
      </c>
      <c r="M14" s="19">
        <v>7</v>
      </c>
      <c r="N14" s="19">
        <v>5</v>
      </c>
      <c r="O14" s="19">
        <v>6</v>
      </c>
      <c r="P14" s="19">
        <v>0</v>
      </c>
      <c r="Q14" s="18">
        <f t="shared" si="0"/>
        <v>48.5</v>
      </c>
      <c r="R14" s="63" t="s">
        <v>451</v>
      </c>
      <c r="S14" s="18" t="s">
        <v>204</v>
      </c>
      <c r="T14" s="43"/>
      <c r="U14" s="43"/>
    </row>
    <row r="15" spans="1:21" ht="15">
      <c r="A15" s="65">
        <v>11</v>
      </c>
      <c r="B15" s="17" t="s">
        <v>125</v>
      </c>
      <c r="C15" s="18" t="s">
        <v>1789</v>
      </c>
      <c r="D15" s="18" t="s">
        <v>85</v>
      </c>
      <c r="E15" s="18" t="s">
        <v>67</v>
      </c>
      <c r="F15" s="18" t="s">
        <v>1785</v>
      </c>
      <c r="G15" s="18">
        <v>4</v>
      </c>
      <c r="H15" s="18">
        <v>6</v>
      </c>
      <c r="I15" s="18">
        <v>2</v>
      </c>
      <c r="J15" s="19">
        <v>0</v>
      </c>
      <c r="K15" s="19">
        <v>2</v>
      </c>
      <c r="L15" s="19">
        <v>7</v>
      </c>
      <c r="M15" s="19">
        <v>6</v>
      </c>
      <c r="N15" s="19">
        <v>5</v>
      </c>
      <c r="O15" s="19">
        <v>5</v>
      </c>
      <c r="P15" s="19">
        <v>0</v>
      </c>
      <c r="Q15" s="18">
        <f t="shared" si="0"/>
        <v>37</v>
      </c>
      <c r="R15" s="19" t="s">
        <v>31</v>
      </c>
      <c r="S15" s="18" t="s">
        <v>1697</v>
      </c>
      <c r="T15" s="43" t="s">
        <v>1697</v>
      </c>
      <c r="U15" s="43" t="s">
        <v>1697</v>
      </c>
    </row>
    <row r="16" spans="1:21" ht="15">
      <c r="A16" s="65">
        <v>12</v>
      </c>
      <c r="B16" s="17" t="s">
        <v>130</v>
      </c>
      <c r="C16" s="18" t="s">
        <v>1790</v>
      </c>
      <c r="D16" s="18" t="s">
        <v>1772</v>
      </c>
      <c r="E16" s="18" t="s">
        <v>67</v>
      </c>
      <c r="F16" s="18" t="s">
        <v>1785</v>
      </c>
      <c r="G16" s="50">
        <v>3</v>
      </c>
      <c r="H16" s="50">
        <v>4</v>
      </c>
      <c r="I16" s="50">
        <v>3</v>
      </c>
      <c r="J16" s="51">
        <v>4</v>
      </c>
      <c r="K16" s="51">
        <v>0</v>
      </c>
      <c r="L16" s="51">
        <v>2</v>
      </c>
      <c r="M16" s="51">
        <v>5</v>
      </c>
      <c r="N16" s="51">
        <v>6</v>
      </c>
      <c r="O16" s="51">
        <v>3</v>
      </c>
      <c r="P16" s="51">
        <v>5</v>
      </c>
      <c r="Q16" s="50">
        <f t="shared" si="0"/>
        <v>35</v>
      </c>
      <c r="R16" s="19" t="s">
        <v>31</v>
      </c>
      <c r="S16" s="18" t="s">
        <v>1725</v>
      </c>
      <c r="T16" s="43" t="s">
        <v>1725</v>
      </c>
      <c r="U16" s="43" t="s">
        <v>1725</v>
      </c>
    </row>
    <row r="17" spans="1:21" ht="15">
      <c r="A17" s="65">
        <v>13</v>
      </c>
      <c r="B17" s="18" t="s">
        <v>130</v>
      </c>
      <c r="C17" s="18" t="s">
        <v>426</v>
      </c>
      <c r="D17" s="18" t="s">
        <v>355</v>
      </c>
      <c r="E17" s="18" t="s">
        <v>134</v>
      </c>
      <c r="F17" s="18" t="s">
        <v>154</v>
      </c>
      <c r="G17" s="18">
        <v>0</v>
      </c>
      <c r="H17" s="18">
        <v>8</v>
      </c>
      <c r="I17" s="18">
        <v>0</v>
      </c>
      <c r="J17" s="19">
        <v>0</v>
      </c>
      <c r="K17" s="19">
        <v>2</v>
      </c>
      <c r="L17" s="19">
        <v>2.5</v>
      </c>
      <c r="M17" s="19">
        <v>5</v>
      </c>
      <c r="N17" s="19">
        <v>0</v>
      </c>
      <c r="O17" s="19">
        <v>3</v>
      </c>
      <c r="P17" s="19">
        <v>10</v>
      </c>
      <c r="Q17" s="18">
        <f t="shared" si="0"/>
        <v>30.5</v>
      </c>
      <c r="R17" s="18" t="s">
        <v>31</v>
      </c>
      <c r="S17" s="18" t="s">
        <v>427</v>
      </c>
      <c r="T17" s="43"/>
      <c r="U17" s="43"/>
    </row>
    <row r="18" spans="1:21" ht="15">
      <c r="A18" s="65">
        <v>14</v>
      </c>
      <c r="B18" s="17" t="s">
        <v>135</v>
      </c>
      <c r="C18" s="18" t="s">
        <v>774</v>
      </c>
      <c r="D18" s="18" t="s">
        <v>355</v>
      </c>
      <c r="E18" s="18" t="s">
        <v>216</v>
      </c>
      <c r="F18" s="19" t="s">
        <v>1203</v>
      </c>
      <c r="G18" s="18">
        <v>0</v>
      </c>
      <c r="H18" s="18">
        <v>0</v>
      </c>
      <c r="I18" s="18">
        <v>5</v>
      </c>
      <c r="J18" s="19">
        <v>5</v>
      </c>
      <c r="K18" s="19">
        <v>5</v>
      </c>
      <c r="L18" s="19">
        <v>3</v>
      </c>
      <c r="M18" s="19">
        <v>6</v>
      </c>
      <c r="N18" s="19">
        <v>4</v>
      </c>
      <c r="O18" s="19">
        <v>0</v>
      </c>
      <c r="P18" s="19">
        <v>0</v>
      </c>
      <c r="Q18" s="18">
        <f t="shared" si="0"/>
        <v>28</v>
      </c>
      <c r="R18" s="18" t="s">
        <v>31</v>
      </c>
      <c r="S18" s="18" t="s">
        <v>728</v>
      </c>
      <c r="T18" s="43"/>
      <c r="U18" s="43"/>
    </row>
    <row r="19" spans="1:21" ht="15">
      <c r="A19" s="65">
        <v>15</v>
      </c>
      <c r="B19" s="17" t="s">
        <v>130</v>
      </c>
      <c r="C19" s="18" t="s">
        <v>775</v>
      </c>
      <c r="D19" s="18" t="s">
        <v>62</v>
      </c>
      <c r="E19" s="18" t="s">
        <v>216</v>
      </c>
      <c r="F19" s="19" t="s">
        <v>1203</v>
      </c>
      <c r="G19" s="18">
        <v>0</v>
      </c>
      <c r="H19" s="18">
        <v>5</v>
      </c>
      <c r="I19" s="18">
        <v>0</v>
      </c>
      <c r="J19" s="19">
        <v>0</v>
      </c>
      <c r="K19" s="19">
        <v>5</v>
      </c>
      <c r="L19" s="19">
        <v>5</v>
      </c>
      <c r="M19" s="19">
        <v>6</v>
      </c>
      <c r="N19" s="19">
        <v>0</v>
      </c>
      <c r="O19" s="19">
        <v>0</v>
      </c>
      <c r="P19" s="19">
        <v>0</v>
      </c>
      <c r="Q19" s="18">
        <f t="shared" si="0"/>
        <v>21</v>
      </c>
      <c r="R19" s="18" t="s">
        <v>31</v>
      </c>
      <c r="S19" s="18" t="s">
        <v>728</v>
      </c>
      <c r="T19" s="43"/>
      <c r="U19" s="43"/>
    </row>
    <row r="20" spans="1:21" ht="15">
      <c r="A20" s="65">
        <v>16</v>
      </c>
      <c r="B20" s="18" t="s">
        <v>125</v>
      </c>
      <c r="C20" s="18" t="s">
        <v>428</v>
      </c>
      <c r="D20" s="18" t="s">
        <v>104</v>
      </c>
      <c r="E20" s="18" t="s">
        <v>216</v>
      </c>
      <c r="F20" s="18" t="s">
        <v>154</v>
      </c>
      <c r="G20" s="18">
        <v>2</v>
      </c>
      <c r="H20" s="18">
        <v>3</v>
      </c>
      <c r="I20" s="18">
        <v>2</v>
      </c>
      <c r="J20" s="19">
        <v>0</v>
      </c>
      <c r="K20" s="19">
        <v>2</v>
      </c>
      <c r="L20" s="19">
        <v>4</v>
      </c>
      <c r="M20" s="19">
        <v>2</v>
      </c>
      <c r="N20" s="19">
        <v>5.5</v>
      </c>
      <c r="O20" s="19">
        <v>0</v>
      </c>
      <c r="P20" s="19">
        <v>0</v>
      </c>
      <c r="Q20" s="18">
        <f t="shared" si="0"/>
        <v>20.5</v>
      </c>
      <c r="R20" s="18" t="s">
        <v>31</v>
      </c>
      <c r="S20" s="18" t="s">
        <v>427</v>
      </c>
      <c r="T20" s="43"/>
      <c r="U20" s="43"/>
    </row>
    <row r="21" spans="1:21" ht="15">
      <c r="A21" s="65">
        <v>17</v>
      </c>
      <c r="B21" s="17" t="s">
        <v>115</v>
      </c>
      <c r="C21" s="18" t="s">
        <v>33</v>
      </c>
      <c r="D21" s="18" t="s">
        <v>75</v>
      </c>
      <c r="E21" s="18" t="s">
        <v>35</v>
      </c>
      <c r="F21" s="18" t="s">
        <v>25</v>
      </c>
      <c r="G21" s="18">
        <v>2</v>
      </c>
      <c r="H21" s="18">
        <v>0</v>
      </c>
      <c r="I21" s="18">
        <v>5</v>
      </c>
      <c r="J21" s="19">
        <v>1</v>
      </c>
      <c r="K21" s="19">
        <v>2</v>
      </c>
      <c r="L21" s="19">
        <v>0</v>
      </c>
      <c r="M21" s="19">
        <v>0</v>
      </c>
      <c r="N21" s="19">
        <v>0</v>
      </c>
      <c r="O21" s="19">
        <v>0</v>
      </c>
      <c r="P21" s="19">
        <v>10</v>
      </c>
      <c r="Q21" s="18">
        <f t="shared" si="0"/>
        <v>20</v>
      </c>
      <c r="R21" s="18" t="s">
        <v>31</v>
      </c>
      <c r="S21" s="18" t="s">
        <v>54</v>
      </c>
      <c r="T21" s="43"/>
      <c r="U21" s="43"/>
    </row>
    <row r="22" spans="1:21" ht="15">
      <c r="A22" s="65">
        <v>18</v>
      </c>
      <c r="B22" s="17" t="s">
        <v>132</v>
      </c>
      <c r="C22" s="18" t="s">
        <v>776</v>
      </c>
      <c r="D22" s="18" t="s">
        <v>153</v>
      </c>
      <c r="E22" s="18" t="s">
        <v>114</v>
      </c>
      <c r="F22" s="19" t="s">
        <v>1203</v>
      </c>
      <c r="G22" s="18">
        <v>0</v>
      </c>
      <c r="H22" s="18">
        <v>5</v>
      </c>
      <c r="I22" s="18">
        <v>0</v>
      </c>
      <c r="J22" s="19">
        <v>5</v>
      </c>
      <c r="K22" s="19">
        <v>2</v>
      </c>
      <c r="L22" s="19">
        <v>0</v>
      </c>
      <c r="M22" s="19">
        <v>0</v>
      </c>
      <c r="N22" s="19">
        <v>4</v>
      </c>
      <c r="O22" s="19">
        <v>0</v>
      </c>
      <c r="P22" s="19">
        <v>4</v>
      </c>
      <c r="Q22" s="18">
        <f t="shared" si="0"/>
        <v>20</v>
      </c>
      <c r="R22" s="18" t="s">
        <v>31</v>
      </c>
      <c r="S22" s="18" t="s">
        <v>728</v>
      </c>
      <c r="T22" s="43"/>
      <c r="U22" s="43"/>
    </row>
    <row r="23" spans="1:21" ht="13.5" customHeight="1">
      <c r="A23" s="65">
        <v>19</v>
      </c>
      <c r="B23" s="17" t="s">
        <v>116</v>
      </c>
      <c r="C23" s="18" t="s">
        <v>117</v>
      </c>
      <c r="D23" s="18" t="s">
        <v>118</v>
      </c>
      <c r="E23" s="18" t="s">
        <v>76</v>
      </c>
      <c r="F23" s="18" t="s">
        <v>25</v>
      </c>
      <c r="G23" s="18">
        <v>1</v>
      </c>
      <c r="H23" s="18">
        <v>2</v>
      </c>
      <c r="I23" s="18">
        <v>0</v>
      </c>
      <c r="J23" s="19">
        <v>4</v>
      </c>
      <c r="K23" s="19">
        <v>1</v>
      </c>
      <c r="L23" s="19">
        <v>4</v>
      </c>
      <c r="M23" s="19">
        <v>0</v>
      </c>
      <c r="N23" s="19">
        <v>3</v>
      </c>
      <c r="O23" s="19">
        <v>0</v>
      </c>
      <c r="P23" s="19">
        <v>4</v>
      </c>
      <c r="Q23" s="18">
        <f t="shared" si="0"/>
        <v>19</v>
      </c>
      <c r="R23" s="18" t="s">
        <v>31</v>
      </c>
      <c r="S23" s="18" t="s">
        <v>54</v>
      </c>
      <c r="T23" s="43"/>
      <c r="U23" s="43"/>
    </row>
    <row r="24" spans="1:21" ht="13.5" customHeight="1">
      <c r="A24" s="65">
        <v>20</v>
      </c>
      <c r="B24" s="17" t="s">
        <v>119</v>
      </c>
      <c r="C24" s="19" t="s">
        <v>120</v>
      </c>
      <c r="D24" s="19" t="s">
        <v>113</v>
      </c>
      <c r="E24" s="19" t="s">
        <v>121</v>
      </c>
      <c r="F24" s="18" t="s">
        <v>25</v>
      </c>
      <c r="G24" s="19">
        <v>0</v>
      </c>
      <c r="H24" s="19">
        <v>0</v>
      </c>
      <c r="I24" s="19">
        <v>5</v>
      </c>
      <c r="J24" s="19">
        <v>2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10</v>
      </c>
      <c r="Q24" s="18">
        <f t="shared" si="0"/>
        <v>19</v>
      </c>
      <c r="R24" s="18" t="s">
        <v>31</v>
      </c>
      <c r="S24" s="18" t="s">
        <v>54</v>
      </c>
      <c r="T24" s="43"/>
      <c r="U24" s="43"/>
    </row>
    <row r="25" spans="1:21" ht="13.5" customHeight="1">
      <c r="A25" s="65">
        <v>21</v>
      </c>
      <c r="B25" s="17" t="s">
        <v>883</v>
      </c>
      <c r="C25" s="18" t="s">
        <v>1417</v>
      </c>
      <c r="D25" s="18" t="s">
        <v>594</v>
      </c>
      <c r="E25" s="18" t="s">
        <v>791</v>
      </c>
      <c r="F25" s="18" t="s">
        <v>1294</v>
      </c>
      <c r="G25" s="18">
        <v>0</v>
      </c>
      <c r="H25" s="18">
        <v>2</v>
      </c>
      <c r="I25" s="18">
        <v>0</v>
      </c>
      <c r="J25" s="19">
        <v>1</v>
      </c>
      <c r="K25" s="19">
        <v>1</v>
      </c>
      <c r="L25" s="19">
        <v>6</v>
      </c>
      <c r="M25" s="19">
        <v>1</v>
      </c>
      <c r="N25" s="19">
        <v>1</v>
      </c>
      <c r="O25" s="19">
        <v>6</v>
      </c>
      <c r="P25" s="19">
        <v>1</v>
      </c>
      <c r="Q25" s="18">
        <f t="shared" si="0"/>
        <v>19</v>
      </c>
      <c r="R25" s="18" t="s">
        <v>31</v>
      </c>
      <c r="S25" s="18" t="s">
        <v>1343</v>
      </c>
      <c r="T25" s="43"/>
      <c r="U25" s="43"/>
    </row>
    <row r="26" spans="1:21" ht="13.5" customHeight="1">
      <c r="A26" s="65">
        <v>22</v>
      </c>
      <c r="B26" s="17" t="s">
        <v>885</v>
      </c>
      <c r="C26" s="18" t="s">
        <v>1418</v>
      </c>
      <c r="D26" s="18" t="s">
        <v>817</v>
      </c>
      <c r="E26" s="18" t="s">
        <v>263</v>
      </c>
      <c r="F26" s="18" t="s">
        <v>1294</v>
      </c>
      <c r="G26" s="18">
        <v>1</v>
      </c>
      <c r="H26" s="18">
        <v>4</v>
      </c>
      <c r="I26" s="18">
        <v>1</v>
      </c>
      <c r="J26" s="19">
        <v>1</v>
      </c>
      <c r="K26" s="19">
        <v>1</v>
      </c>
      <c r="L26" s="19">
        <v>1</v>
      </c>
      <c r="M26" s="19">
        <v>2</v>
      </c>
      <c r="N26" s="19">
        <v>3</v>
      </c>
      <c r="O26" s="19">
        <v>2</v>
      </c>
      <c r="P26" s="19">
        <v>3</v>
      </c>
      <c r="Q26" s="18">
        <f t="shared" si="0"/>
        <v>19</v>
      </c>
      <c r="R26" s="19" t="s">
        <v>31</v>
      </c>
      <c r="S26" s="18" t="s">
        <v>1343</v>
      </c>
      <c r="T26" s="43"/>
      <c r="U26" s="43"/>
    </row>
    <row r="27" spans="1:21" ht="15">
      <c r="A27" s="65">
        <v>23</v>
      </c>
      <c r="B27" s="17" t="s">
        <v>122</v>
      </c>
      <c r="C27" s="19" t="s">
        <v>123</v>
      </c>
      <c r="D27" s="19" t="s">
        <v>100</v>
      </c>
      <c r="E27" s="19" t="s">
        <v>124</v>
      </c>
      <c r="F27" s="18" t="s">
        <v>25</v>
      </c>
      <c r="G27" s="19">
        <v>0</v>
      </c>
      <c r="H27" s="19">
        <v>4</v>
      </c>
      <c r="I27" s="19">
        <v>4</v>
      </c>
      <c r="J27" s="19">
        <v>0</v>
      </c>
      <c r="K27" s="19">
        <v>0</v>
      </c>
      <c r="L27" s="19">
        <v>0</v>
      </c>
      <c r="M27" s="19">
        <v>1</v>
      </c>
      <c r="N27" s="19">
        <v>5</v>
      </c>
      <c r="O27" s="19">
        <v>0</v>
      </c>
      <c r="P27" s="19">
        <v>0</v>
      </c>
      <c r="Q27" s="18">
        <f t="shared" si="0"/>
        <v>14</v>
      </c>
      <c r="R27" s="18" t="s">
        <v>31</v>
      </c>
      <c r="S27" s="64" t="s">
        <v>54</v>
      </c>
      <c r="T27" s="43"/>
      <c r="U27" s="43"/>
    </row>
    <row r="28" spans="1:21" ht="19.5" customHeight="1">
      <c r="A28" s="65">
        <v>24</v>
      </c>
      <c r="B28" s="17" t="s">
        <v>858</v>
      </c>
      <c r="C28" s="18" t="s">
        <v>859</v>
      </c>
      <c r="D28" s="18" t="s">
        <v>497</v>
      </c>
      <c r="E28" s="18" t="s">
        <v>392</v>
      </c>
      <c r="F28" s="29" t="s">
        <v>1204</v>
      </c>
      <c r="G28" s="18">
        <v>0</v>
      </c>
      <c r="H28" s="18">
        <v>0</v>
      </c>
      <c r="I28" s="18">
        <v>0</v>
      </c>
      <c r="J28" s="19">
        <v>2</v>
      </c>
      <c r="K28" s="19">
        <v>3</v>
      </c>
      <c r="L28" s="19">
        <v>4</v>
      </c>
      <c r="M28" s="19">
        <v>0</v>
      </c>
      <c r="N28" s="19">
        <v>3</v>
      </c>
      <c r="O28" s="19">
        <v>0</v>
      </c>
      <c r="P28" s="19">
        <v>0</v>
      </c>
      <c r="Q28" s="18">
        <f t="shared" si="0"/>
        <v>12</v>
      </c>
      <c r="R28" s="18" t="s">
        <v>31</v>
      </c>
      <c r="S28" s="37" t="s">
        <v>857</v>
      </c>
      <c r="T28" s="43"/>
      <c r="U28" s="43"/>
    </row>
    <row r="29" spans="1:21" ht="20.25" customHeight="1">
      <c r="A29" s="65">
        <v>25</v>
      </c>
      <c r="B29" s="17" t="s">
        <v>860</v>
      </c>
      <c r="C29" s="18" t="s">
        <v>861</v>
      </c>
      <c r="D29" s="18" t="s">
        <v>862</v>
      </c>
      <c r="E29" s="18" t="s">
        <v>59</v>
      </c>
      <c r="F29" s="29" t="s">
        <v>1204</v>
      </c>
      <c r="G29" s="18">
        <v>0</v>
      </c>
      <c r="H29" s="18">
        <v>2</v>
      </c>
      <c r="I29" s="18">
        <v>2</v>
      </c>
      <c r="J29" s="19">
        <v>0</v>
      </c>
      <c r="K29" s="19">
        <v>1</v>
      </c>
      <c r="L29" s="19">
        <v>1</v>
      </c>
      <c r="M29" s="19">
        <v>0</v>
      </c>
      <c r="N29" s="19">
        <v>0</v>
      </c>
      <c r="O29" s="19">
        <v>2</v>
      </c>
      <c r="P29" s="19">
        <v>4</v>
      </c>
      <c r="Q29" s="18">
        <f t="shared" si="0"/>
        <v>12</v>
      </c>
      <c r="R29" s="18" t="s">
        <v>31</v>
      </c>
      <c r="S29" s="37" t="s">
        <v>857</v>
      </c>
      <c r="T29" s="43"/>
      <c r="U29" s="43"/>
    </row>
    <row r="30" spans="1:21" ht="15">
      <c r="A30" s="65">
        <v>26</v>
      </c>
      <c r="B30" s="17" t="s">
        <v>125</v>
      </c>
      <c r="C30" s="18" t="s">
        <v>777</v>
      </c>
      <c r="D30" s="18" t="s">
        <v>778</v>
      </c>
      <c r="E30" s="18" t="s">
        <v>230</v>
      </c>
      <c r="F30" s="19" t="s">
        <v>1203</v>
      </c>
      <c r="G30" s="18">
        <v>0</v>
      </c>
      <c r="H30" s="18">
        <v>5</v>
      </c>
      <c r="I30" s="18">
        <v>0</v>
      </c>
      <c r="J30" s="19">
        <v>4</v>
      </c>
      <c r="K30" s="19">
        <v>2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8">
        <f t="shared" si="0"/>
        <v>11</v>
      </c>
      <c r="R30" s="18" t="s">
        <v>31</v>
      </c>
      <c r="S30" s="18" t="s">
        <v>728</v>
      </c>
      <c r="T30" s="43"/>
      <c r="U30" s="43"/>
    </row>
    <row r="31" spans="1:21" ht="18" customHeight="1">
      <c r="A31" s="65">
        <v>27</v>
      </c>
      <c r="B31" s="17" t="s">
        <v>863</v>
      </c>
      <c r="C31" s="18" t="s">
        <v>864</v>
      </c>
      <c r="D31" s="18" t="s">
        <v>29</v>
      </c>
      <c r="E31" s="18" t="s">
        <v>24</v>
      </c>
      <c r="F31" s="29" t="s">
        <v>1204</v>
      </c>
      <c r="G31" s="18">
        <v>0</v>
      </c>
      <c r="H31" s="18">
        <v>0</v>
      </c>
      <c r="I31" s="18">
        <v>0</v>
      </c>
      <c r="J31" s="19">
        <v>0</v>
      </c>
      <c r="K31" s="19">
        <v>0</v>
      </c>
      <c r="L31" s="19">
        <v>5</v>
      </c>
      <c r="M31" s="19">
        <v>0</v>
      </c>
      <c r="N31" s="19">
        <v>6</v>
      </c>
      <c r="O31" s="19">
        <v>0</v>
      </c>
      <c r="P31" s="19">
        <v>0</v>
      </c>
      <c r="Q31" s="18">
        <f t="shared" si="0"/>
        <v>11</v>
      </c>
      <c r="R31" s="18" t="s">
        <v>31</v>
      </c>
      <c r="S31" s="37" t="s">
        <v>857</v>
      </c>
      <c r="T31" s="43"/>
      <c r="U31" s="43"/>
    </row>
    <row r="32" spans="1:21" ht="15">
      <c r="A32" s="65">
        <v>28</v>
      </c>
      <c r="B32" s="17" t="s">
        <v>1145</v>
      </c>
      <c r="C32" s="18" t="s">
        <v>1146</v>
      </c>
      <c r="D32" s="18" t="s">
        <v>75</v>
      </c>
      <c r="E32" s="18" t="s">
        <v>783</v>
      </c>
      <c r="F32" s="41" t="s">
        <v>1208</v>
      </c>
      <c r="G32" s="18">
        <v>0</v>
      </c>
      <c r="H32" s="18">
        <v>0</v>
      </c>
      <c r="I32" s="18">
        <v>0</v>
      </c>
      <c r="J32" s="19">
        <v>0</v>
      </c>
      <c r="K32" s="19">
        <v>0</v>
      </c>
      <c r="L32" s="19">
        <v>4</v>
      </c>
      <c r="M32" s="19">
        <v>0</v>
      </c>
      <c r="N32" s="19">
        <v>0</v>
      </c>
      <c r="O32" s="19">
        <v>0</v>
      </c>
      <c r="P32" s="19">
        <v>7</v>
      </c>
      <c r="Q32" s="18">
        <f t="shared" si="0"/>
        <v>11</v>
      </c>
      <c r="R32" s="18" t="s">
        <v>31</v>
      </c>
      <c r="S32" s="19" t="s">
        <v>1121</v>
      </c>
      <c r="T32" s="43"/>
      <c r="U32" s="43"/>
    </row>
    <row r="33" spans="1:21" ht="15">
      <c r="A33" s="65">
        <v>29</v>
      </c>
      <c r="B33" s="17" t="s">
        <v>883</v>
      </c>
      <c r="C33" s="18" t="s">
        <v>1198</v>
      </c>
      <c r="D33" s="18" t="s">
        <v>75</v>
      </c>
      <c r="E33" s="18" t="s">
        <v>46</v>
      </c>
      <c r="F33" s="18" t="s">
        <v>1209</v>
      </c>
      <c r="G33" s="18">
        <v>0</v>
      </c>
      <c r="H33" s="18">
        <v>0</v>
      </c>
      <c r="I33" s="18">
        <v>0</v>
      </c>
      <c r="J33" s="19">
        <v>0</v>
      </c>
      <c r="K33" s="19">
        <v>1</v>
      </c>
      <c r="L33" s="19">
        <v>3</v>
      </c>
      <c r="M33" s="19">
        <v>0</v>
      </c>
      <c r="N33" s="19">
        <v>2</v>
      </c>
      <c r="O33" s="19">
        <v>5</v>
      </c>
      <c r="P33" s="19">
        <v>0</v>
      </c>
      <c r="Q33" s="18">
        <f t="shared" si="0"/>
        <v>11</v>
      </c>
      <c r="R33" s="18" t="s">
        <v>31</v>
      </c>
      <c r="S33" s="29" t="s">
        <v>1164</v>
      </c>
      <c r="T33" s="43"/>
      <c r="U33" s="43"/>
    </row>
    <row r="34" spans="1:21" ht="15">
      <c r="A34" s="65">
        <v>30</v>
      </c>
      <c r="B34" s="17" t="s">
        <v>125</v>
      </c>
      <c r="C34" s="18" t="s">
        <v>126</v>
      </c>
      <c r="D34" s="18" t="s">
        <v>75</v>
      </c>
      <c r="E34" s="18" t="s">
        <v>30</v>
      </c>
      <c r="F34" s="18" t="s">
        <v>25</v>
      </c>
      <c r="G34" s="18">
        <v>0</v>
      </c>
      <c r="H34" s="18">
        <v>0</v>
      </c>
      <c r="I34" s="18">
        <v>0</v>
      </c>
      <c r="J34" s="19">
        <v>0</v>
      </c>
      <c r="K34" s="19">
        <v>1</v>
      </c>
      <c r="L34" s="19">
        <v>4</v>
      </c>
      <c r="M34" s="19">
        <v>0</v>
      </c>
      <c r="N34" s="19">
        <v>4</v>
      </c>
      <c r="O34" s="19">
        <v>0</v>
      </c>
      <c r="P34" s="19">
        <v>0</v>
      </c>
      <c r="Q34" s="18">
        <f t="shared" si="0"/>
        <v>9</v>
      </c>
      <c r="R34" s="18" t="s">
        <v>31</v>
      </c>
      <c r="S34" s="18" t="s">
        <v>54</v>
      </c>
      <c r="T34" s="43"/>
      <c r="U34" s="43"/>
    </row>
    <row r="35" spans="1:21" ht="15">
      <c r="A35" s="65">
        <v>31</v>
      </c>
      <c r="B35" s="17" t="s">
        <v>1147</v>
      </c>
      <c r="C35" s="18" t="s">
        <v>1148</v>
      </c>
      <c r="D35" s="18" t="s">
        <v>767</v>
      </c>
      <c r="E35" s="18" t="s">
        <v>35</v>
      </c>
      <c r="F35" s="41" t="s">
        <v>1208</v>
      </c>
      <c r="G35" s="18">
        <v>0</v>
      </c>
      <c r="H35" s="18">
        <v>0</v>
      </c>
      <c r="I35" s="18">
        <v>5</v>
      </c>
      <c r="J35" s="19">
        <v>0</v>
      </c>
      <c r="K35" s="19">
        <v>0</v>
      </c>
      <c r="L35" s="19">
        <v>0</v>
      </c>
      <c r="M35" s="19">
        <v>3</v>
      </c>
      <c r="N35" s="19">
        <v>0</v>
      </c>
      <c r="O35" s="19">
        <v>0</v>
      </c>
      <c r="P35" s="19">
        <v>1</v>
      </c>
      <c r="Q35" s="18">
        <f aca="true" t="shared" si="1" ref="Q35:Q66">K35+J35+I35+H35+G35+L35+M35+N35+O35+P35</f>
        <v>9</v>
      </c>
      <c r="R35" s="18" t="s">
        <v>31</v>
      </c>
      <c r="S35" s="19" t="s">
        <v>1121</v>
      </c>
      <c r="T35" s="43"/>
      <c r="U35" s="43"/>
    </row>
    <row r="36" spans="1:21" ht="15">
      <c r="A36" s="65">
        <v>32</v>
      </c>
      <c r="B36" s="17" t="s">
        <v>885</v>
      </c>
      <c r="C36" s="18" t="s">
        <v>1199</v>
      </c>
      <c r="D36" s="18" t="s">
        <v>140</v>
      </c>
      <c r="E36" s="18" t="s">
        <v>361</v>
      </c>
      <c r="F36" s="18" t="s">
        <v>1209</v>
      </c>
      <c r="G36" s="18">
        <v>0</v>
      </c>
      <c r="H36" s="18">
        <v>0</v>
      </c>
      <c r="I36" s="18">
        <v>0</v>
      </c>
      <c r="J36" s="19">
        <v>0</v>
      </c>
      <c r="K36" s="19">
        <v>1</v>
      </c>
      <c r="L36" s="19">
        <v>0</v>
      </c>
      <c r="M36" s="19">
        <v>1</v>
      </c>
      <c r="N36" s="19">
        <v>6</v>
      </c>
      <c r="O36" s="19">
        <v>1</v>
      </c>
      <c r="P36" s="19">
        <v>0</v>
      </c>
      <c r="Q36" s="18">
        <f t="shared" si="1"/>
        <v>9</v>
      </c>
      <c r="R36" s="18" t="s">
        <v>31</v>
      </c>
      <c r="S36" s="29" t="s">
        <v>1164</v>
      </c>
      <c r="T36" s="43"/>
      <c r="U36" s="43"/>
    </row>
    <row r="37" spans="1:21" ht="15">
      <c r="A37" s="65">
        <v>33</v>
      </c>
      <c r="B37" s="17" t="s">
        <v>883</v>
      </c>
      <c r="C37" s="18" t="s">
        <v>884</v>
      </c>
      <c r="D37" s="18" t="s">
        <v>376</v>
      </c>
      <c r="E37" s="18" t="s">
        <v>121</v>
      </c>
      <c r="F37" s="18" t="s">
        <v>1206</v>
      </c>
      <c r="G37" s="18">
        <v>0</v>
      </c>
      <c r="H37" s="18">
        <v>0</v>
      </c>
      <c r="I37" s="18">
        <v>0</v>
      </c>
      <c r="J37" s="19">
        <v>0</v>
      </c>
      <c r="K37" s="19">
        <v>0</v>
      </c>
      <c r="L37" s="19">
        <v>0</v>
      </c>
      <c r="M37" s="19">
        <v>0</v>
      </c>
      <c r="N37" s="19">
        <v>4</v>
      </c>
      <c r="O37" s="19">
        <v>4</v>
      </c>
      <c r="P37" s="19">
        <v>0</v>
      </c>
      <c r="Q37" s="18">
        <f t="shared" si="1"/>
        <v>8</v>
      </c>
      <c r="R37" s="18" t="s">
        <v>31</v>
      </c>
      <c r="S37" s="19" t="s">
        <v>882</v>
      </c>
      <c r="T37" s="43"/>
      <c r="U37" s="43"/>
    </row>
    <row r="38" spans="1:21" ht="15">
      <c r="A38" s="65">
        <v>34</v>
      </c>
      <c r="B38" s="17" t="s">
        <v>127</v>
      </c>
      <c r="C38" s="18" t="s">
        <v>128</v>
      </c>
      <c r="D38" s="18" t="s">
        <v>129</v>
      </c>
      <c r="E38" s="18" t="s">
        <v>101</v>
      </c>
      <c r="F38" s="18" t="s">
        <v>25</v>
      </c>
      <c r="G38" s="18">
        <v>0</v>
      </c>
      <c r="H38" s="18">
        <v>0</v>
      </c>
      <c r="I38" s="18">
        <v>5</v>
      </c>
      <c r="J38" s="19">
        <v>2</v>
      </c>
      <c r="K38" s="19">
        <v>0</v>
      </c>
      <c r="L38" s="19">
        <v>0.5</v>
      </c>
      <c r="M38" s="19">
        <v>0</v>
      </c>
      <c r="N38" s="19">
        <v>0</v>
      </c>
      <c r="O38" s="19">
        <v>0</v>
      </c>
      <c r="P38" s="19">
        <v>0</v>
      </c>
      <c r="Q38" s="18">
        <f t="shared" si="1"/>
        <v>7.5</v>
      </c>
      <c r="R38" s="18" t="s">
        <v>31</v>
      </c>
      <c r="S38" s="18" t="s">
        <v>54</v>
      </c>
      <c r="T38" s="43"/>
      <c r="U38" s="43"/>
    </row>
    <row r="39" spans="1:21" ht="20.25" customHeight="1">
      <c r="A39" s="65">
        <v>35</v>
      </c>
      <c r="B39" s="17" t="s">
        <v>854</v>
      </c>
      <c r="C39" s="18" t="s">
        <v>822</v>
      </c>
      <c r="D39" s="18" t="s">
        <v>855</v>
      </c>
      <c r="E39" s="18" t="s">
        <v>856</v>
      </c>
      <c r="F39" s="29" t="s">
        <v>1204</v>
      </c>
      <c r="G39" s="18">
        <v>0</v>
      </c>
      <c r="H39" s="18">
        <v>0</v>
      </c>
      <c r="I39" s="18">
        <v>0</v>
      </c>
      <c r="J39" s="19">
        <v>0</v>
      </c>
      <c r="K39" s="19">
        <v>3</v>
      </c>
      <c r="L39" s="19">
        <v>4.5</v>
      </c>
      <c r="M39" s="19">
        <v>0</v>
      </c>
      <c r="N39" s="19">
        <v>0</v>
      </c>
      <c r="O39" s="19">
        <v>0</v>
      </c>
      <c r="P39" s="19">
        <v>0</v>
      </c>
      <c r="Q39" s="18">
        <f t="shared" si="1"/>
        <v>7.5</v>
      </c>
      <c r="R39" s="18" t="s">
        <v>31</v>
      </c>
      <c r="S39" s="37" t="s">
        <v>857</v>
      </c>
      <c r="T39" s="43"/>
      <c r="U39" s="43"/>
    </row>
    <row r="40" spans="1:21" ht="15">
      <c r="A40" s="65">
        <v>36</v>
      </c>
      <c r="B40" s="17" t="s">
        <v>885</v>
      </c>
      <c r="C40" s="18" t="s">
        <v>886</v>
      </c>
      <c r="D40" s="18" t="s">
        <v>497</v>
      </c>
      <c r="E40" s="18" t="s">
        <v>30</v>
      </c>
      <c r="F40" s="18" t="s">
        <v>1206</v>
      </c>
      <c r="G40" s="18">
        <v>0</v>
      </c>
      <c r="H40" s="18">
        <v>0</v>
      </c>
      <c r="I40" s="18">
        <v>0</v>
      </c>
      <c r="J40" s="19">
        <v>0</v>
      </c>
      <c r="K40" s="19">
        <v>3</v>
      </c>
      <c r="L40" s="19">
        <v>2</v>
      </c>
      <c r="M40" s="19">
        <v>2</v>
      </c>
      <c r="N40" s="19">
        <v>0</v>
      </c>
      <c r="O40" s="19">
        <v>0</v>
      </c>
      <c r="P40" s="19">
        <v>0</v>
      </c>
      <c r="Q40" s="18">
        <f t="shared" si="1"/>
        <v>7</v>
      </c>
      <c r="R40" s="18" t="s">
        <v>31</v>
      </c>
      <c r="S40" s="18" t="s">
        <v>882</v>
      </c>
      <c r="T40" s="43"/>
      <c r="U40" s="43"/>
    </row>
    <row r="41" spans="1:21" ht="15">
      <c r="A41" s="65">
        <v>37</v>
      </c>
      <c r="B41" s="17" t="s">
        <v>125</v>
      </c>
      <c r="C41" s="18" t="s">
        <v>1149</v>
      </c>
      <c r="D41" s="18" t="s">
        <v>175</v>
      </c>
      <c r="E41" s="18" t="s">
        <v>35</v>
      </c>
      <c r="F41" s="41" t="s">
        <v>1208</v>
      </c>
      <c r="G41" s="18">
        <v>0</v>
      </c>
      <c r="H41" s="18">
        <v>0</v>
      </c>
      <c r="I41" s="18">
        <v>0</v>
      </c>
      <c r="J41" s="19">
        <v>0</v>
      </c>
      <c r="K41" s="19">
        <v>2</v>
      </c>
      <c r="L41" s="19">
        <v>5</v>
      </c>
      <c r="M41" s="19">
        <v>0</v>
      </c>
      <c r="N41" s="19">
        <v>0</v>
      </c>
      <c r="O41" s="19">
        <v>0</v>
      </c>
      <c r="P41" s="19">
        <v>0</v>
      </c>
      <c r="Q41" s="18">
        <f t="shared" si="1"/>
        <v>7</v>
      </c>
      <c r="R41" s="18" t="s">
        <v>31</v>
      </c>
      <c r="S41" s="19" t="s">
        <v>1121</v>
      </c>
      <c r="T41" s="43"/>
      <c r="U41" s="43"/>
    </row>
    <row r="42" spans="1:21" ht="15">
      <c r="A42" s="65">
        <v>38</v>
      </c>
      <c r="B42" s="17" t="s">
        <v>130</v>
      </c>
      <c r="C42" s="18" t="s">
        <v>131</v>
      </c>
      <c r="D42" s="18" t="s">
        <v>38</v>
      </c>
      <c r="E42" s="18" t="s">
        <v>63</v>
      </c>
      <c r="F42" s="18" t="s">
        <v>25</v>
      </c>
      <c r="G42" s="18">
        <v>0</v>
      </c>
      <c r="H42" s="18">
        <v>2</v>
      </c>
      <c r="I42" s="18">
        <v>0</v>
      </c>
      <c r="J42" s="19">
        <v>0</v>
      </c>
      <c r="K42" s="19">
        <v>2</v>
      </c>
      <c r="L42" s="19">
        <v>2</v>
      </c>
      <c r="M42" s="19">
        <v>0</v>
      </c>
      <c r="N42" s="19">
        <v>0</v>
      </c>
      <c r="O42" s="19">
        <v>0</v>
      </c>
      <c r="P42" s="19">
        <v>0</v>
      </c>
      <c r="Q42" s="18">
        <f t="shared" si="1"/>
        <v>6</v>
      </c>
      <c r="R42" s="18" t="s">
        <v>31</v>
      </c>
      <c r="S42" s="18" t="s">
        <v>54</v>
      </c>
      <c r="T42" s="43"/>
      <c r="U42" s="43"/>
    </row>
    <row r="43" spans="1:21" ht="15">
      <c r="A43" s="65">
        <v>39</v>
      </c>
      <c r="B43" s="17" t="s">
        <v>1150</v>
      </c>
      <c r="C43" s="18" t="s">
        <v>1151</v>
      </c>
      <c r="D43" s="18" t="s">
        <v>1010</v>
      </c>
      <c r="E43" s="18" t="s">
        <v>50</v>
      </c>
      <c r="F43" s="41" t="s">
        <v>1208</v>
      </c>
      <c r="G43" s="18">
        <v>0</v>
      </c>
      <c r="H43" s="18">
        <v>0</v>
      </c>
      <c r="I43" s="18">
        <v>0</v>
      </c>
      <c r="J43" s="19">
        <v>0</v>
      </c>
      <c r="K43" s="19">
        <v>2</v>
      </c>
      <c r="L43" s="19">
        <v>4</v>
      </c>
      <c r="M43" s="19">
        <v>0</v>
      </c>
      <c r="N43" s="19">
        <v>0</v>
      </c>
      <c r="O43" s="19">
        <v>0</v>
      </c>
      <c r="P43" s="19">
        <v>0</v>
      </c>
      <c r="Q43" s="18">
        <f t="shared" si="1"/>
        <v>6</v>
      </c>
      <c r="R43" s="18" t="s">
        <v>31</v>
      </c>
      <c r="S43" s="19" t="s">
        <v>1121</v>
      </c>
      <c r="T43" s="43"/>
      <c r="U43" s="43"/>
    </row>
    <row r="44" spans="1:21" ht="15">
      <c r="A44" s="65">
        <v>40</v>
      </c>
      <c r="B44" s="17" t="s">
        <v>1200</v>
      </c>
      <c r="C44" s="18" t="s">
        <v>1188</v>
      </c>
      <c r="D44" s="18" t="s">
        <v>199</v>
      </c>
      <c r="E44" s="18" t="s">
        <v>250</v>
      </c>
      <c r="F44" s="18" t="s">
        <v>1209</v>
      </c>
      <c r="G44" s="18">
        <v>0</v>
      </c>
      <c r="H44" s="18">
        <v>0</v>
      </c>
      <c r="I44" s="18">
        <v>1</v>
      </c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9">
        <v>0</v>
      </c>
      <c r="P44" s="19">
        <v>4</v>
      </c>
      <c r="Q44" s="18">
        <f t="shared" si="1"/>
        <v>6</v>
      </c>
      <c r="R44" s="18" t="s">
        <v>31</v>
      </c>
      <c r="S44" s="29" t="s">
        <v>1164</v>
      </c>
      <c r="T44" s="43"/>
      <c r="U44" s="43"/>
    </row>
    <row r="45" spans="1:21" ht="15">
      <c r="A45" s="65">
        <v>41</v>
      </c>
      <c r="B45" s="17" t="s">
        <v>135</v>
      </c>
      <c r="C45" s="18" t="s">
        <v>1152</v>
      </c>
      <c r="D45" s="18" t="s">
        <v>175</v>
      </c>
      <c r="E45" s="18" t="s">
        <v>250</v>
      </c>
      <c r="F45" s="41" t="s">
        <v>1208</v>
      </c>
      <c r="G45" s="18">
        <v>0</v>
      </c>
      <c r="H45" s="18">
        <v>5</v>
      </c>
      <c r="I45" s="18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8">
        <f t="shared" si="1"/>
        <v>5</v>
      </c>
      <c r="R45" s="18" t="s">
        <v>31</v>
      </c>
      <c r="S45" s="19" t="s">
        <v>1121</v>
      </c>
      <c r="T45" s="43"/>
      <c r="U45" s="43"/>
    </row>
    <row r="46" spans="1:21" ht="15">
      <c r="A46" s="65">
        <v>42</v>
      </c>
      <c r="B46" s="17" t="s">
        <v>132</v>
      </c>
      <c r="C46" s="18" t="s">
        <v>133</v>
      </c>
      <c r="D46" s="18" t="s">
        <v>85</v>
      </c>
      <c r="E46" s="18" t="s">
        <v>134</v>
      </c>
      <c r="F46" s="18" t="s">
        <v>25</v>
      </c>
      <c r="G46" s="18">
        <v>0</v>
      </c>
      <c r="H46" s="18">
        <v>2</v>
      </c>
      <c r="I46" s="18">
        <v>0</v>
      </c>
      <c r="J46" s="19">
        <v>0</v>
      </c>
      <c r="K46" s="19">
        <v>0</v>
      </c>
      <c r="L46" s="19">
        <v>2</v>
      </c>
      <c r="M46" s="19">
        <v>0</v>
      </c>
      <c r="N46" s="19">
        <v>0</v>
      </c>
      <c r="O46" s="19">
        <v>0</v>
      </c>
      <c r="P46" s="19">
        <v>0</v>
      </c>
      <c r="Q46" s="18">
        <f t="shared" si="1"/>
        <v>4</v>
      </c>
      <c r="R46" s="18" t="s">
        <v>31</v>
      </c>
      <c r="S46" s="18" t="s">
        <v>54</v>
      </c>
      <c r="T46" s="43"/>
      <c r="U46" s="43"/>
    </row>
    <row r="47" spans="1:21" ht="15">
      <c r="A47" s="65">
        <v>43</v>
      </c>
      <c r="B47" s="17" t="s">
        <v>130</v>
      </c>
      <c r="C47" s="18" t="s">
        <v>1153</v>
      </c>
      <c r="D47" s="18" t="s">
        <v>203</v>
      </c>
      <c r="E47" s="18" t="s">
        <v>1154</v>
      </c>
      <c r="F47" s="41" t="s">
        <v>1208</v>
      </c>
      <c r="G47" s="18">
        <v>0</v>
      </c>
      <c r="H47" s="18">
        <v>0</v>
      </c>
      <c r="I47" s="18">
        <v>0</v>
      </c>
      <c r="J47" s="19">
        <v>2</v>
      </c>
      <c r="K47" s="19">
        <v>2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8">
        <f t="shared" si="1"/>
        <v>4</v>
      </c>
      <c r="R47" s="18" t="s">
        <v>31</v>
      </c>
      <c r="S47" s="19" t="s">
        <v>1121</v>
      </c>
      <c r="T47" s="43"/>
      <c r="U47" s="43"/>
    </row>
    <row r="48" spans="1:21" ht="15">
      <c r="A48" s="65">
        <v>44</v>
      </c>
      <c r="B48" s="17" t="s">
        <v>122</v>
      </c>
      <c r="C48" s="18" t="s">
        <v>1155</v>
      </c>
      <c r="D48" s="18" t="s">
        <v>23</v>
      </c>
      <c r="E48" s="18" t="s">
        <v>1156</v>
      </c>
      <c r="F48" s="41" t="s">
        <v>1208</v>
      </c>
      <c r="G48" s="18">
        <v>0</v>
      </c>
      <c r="H48" s="18">
        <v>0</v>
      </c>
      <c r="I48" s="18">
        <v>0</v>
      </c>
      <c r="J48" s="19">
        <v>0</v>
      </c>
      <c r="K48" s="19">
        <v>1</v>
      </c>
      <c r="L48" s="19">
        <v>0</v>
      </c>
      <c r="M48" s="19">
        <v>2</v>
      </c>
      <c r="N48" s="19">
        <v>0</v>
      </c>
      <c r="O48" s="19">
        <v>0</v>
      </c>
      <c r="P48" s="19">
        <v>0</v>
      </c>
      <c r="Q48" s="18">
        <f t="shared" si="1"/>
        <v>3</v>
      </c>
      <c r="R48" s="18" t="s">
        <v>31</v>
      </c>
      <c r="S48" s="19" t="s">
        <v>1121</v>
      </c>
      <c r="T48" s="43"/>
      <c r="U48" s="43"/>
    </row>
    <row r="49" spans="1:21" ht="15">
      <c r="A49" s="65">
        <v>45</v>
      </c>
      <c r="B49" s="17" t="s">
        <v>135</v>
      </c>
      <c r="C49" s="18" t="s">
        <v>136</v>
      </c>
      <c r="D49" s="18" t="s">
        <v>137</v>
      </c>
      <c r="E49" s="18" t="s">
        <v>101</v>
      </c>
      <c r="F49" s="18" t="s">
        <v>25</v>
      </c>
      <c r="G49" s="18">
        <v>0</v>
      </c>
      <c r="H49" s="18">
        <v>0</v>
      </c>
      <c r="I49" s="18">
        <v>0</v>
      </c>
      <c r="J49" s="19">
        <v>0</v>
      </c>
      <c r="K49" s="19">
        <v>0</v>
      </c>
      <c r="L49" s="19">
        <v>2</v>
      </c>
      <c r="M49" s="19">
        <v>0</v>
      </c>
      <c r="N49" s="19">
        <v>0</v>
      </c>
      <c r="O49" s="19">
        <v>0</v>
      </c>
      <c r="P49" s="19">
        <v>0</v>
      </c>
      <c r="Q49" s="18">
        <f t="shared" si="1"/>
        <v>2</v>
      </c>
      <c r="R49" s="18" t="s">
        <v>31</v>
      </c>
      <c r="S49" s="18" t="s">
        <v>54</v>
      </c>
      <c r="T49" s="43"/>
      <c r="U49" s="43"/>
    </row>
    <row r="50" spans="1:21" ht="15">
      <c r="A50" s="65">
        <v>46</v>
      </c>
      <c r="B50" s="17" t="s">
        <v>127</v>
      </c>
      <c r="C50" s="18" t="s">
        <v>779</v>
      </c>
      <c r="D50" s="18" t="s">
        <v>23</v>
      </c>
      <c r="E50" s="18" t="s">
        <v>30</v>
      </c>
      <c r="F50" s="19" t="s">
        <v>1203</v>
      </c>
      <c r="G50" s="18">
        <v>0</v>
      </c>
      <c r="H50" s="18">
        <v>0</v>
      </c>
      <c r="I50" s="18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8">
        <f t="shared" si="1"/>
        <v>0</v>
      </c>
      <c r="R50" s="18" t="s">
        <v>31</v>
      </c>
      <c r="S50" s="18" t="s">
        <v>728</v>
      </c>
      <c r="T50" s="43"/>
      <c r="U50" s="43"/>
    </row>
    <row r="51" spans="1:21" ht="15">
      <c r="A51" s="65">
        <v>47</v>
      </c>
      <c r="B51" s="17" t="s">
        <v>116</v>
      </c>
      <c r="C51" s="18" t="s">
        <v>780</v>
      </c>
      <c r="D51" s="18" t="s">
        <v>220</v>
      </c>
      <c r="E51" s="18" t="s">
        <v>134</v>
      </c>
      <c r="F51" s="19" t="s">
        <v>1203</v>
      </c>
      <c r="G51" s="18">
        <v>0</v>
      </c>
      <c r="H51" s="18">
        <v>0</v>
      </c>
      <c r="I51" s="18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8">
        <f t="shared" si="1"/>
        <v>0</v>
      </c>
      <c r="R51" s="18" t="s">
        <v>31</v>
      </c>
      <c r="S51" s="18" t="s">
        <v>728</v>
      </c>
      <c r="T51" s="43"/>
      <c r="U51" s="43"/>
    </row>
  </sheetData>
  <sheetProtection/>
  <autoFilter ref="A4:U51">
    <sortState ref="A5:U51">
      <sortCondition descending="1" sortBy="value" ref="Q5:Q51"/>
    </sortState>
  </autoFilter>
  <mergeCells count="1">
    <mergeCell ref="A1:U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9">
      <selection activeCell="S2" sqref="A1:S16384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2.57421875" style="0" bestFit="1" customWidth="1"/>
    <col min="4" max="4" width="11.7109375" style="0" bestFit="1" customWidth="1"/>
    <col min="5" max="5" width="15.00390625" style="0" bestFit="1" customWidth="1"/>
    <col min="6" max="6" width="44.8515625" style="0" bestFit="1" customWidth="1"/>
    <col min="7" max="8" width="3.28125" style="0" bestFit="1" customWidth="1"/>
    <col min="9" max="9" width="2.140625" style="0" bestFit="1" customWidth="1"/>
    <col min="10" max="10" width="3.28125" style="0" bestFit="1" customWidth="1"/>
    <col min="11" max="12" width="2.140625" style="0" bestFit="1" customWidth="1"/>
    <col min="13" max="13" width="3.28125" style="0" bestFit="1" customWidth="1"/>
    <col min="14" max="14" width="4.00390625" style="0" bestFit="1" customWidth="1"/>
    <col min="15" max="16" width="3.28125" style="0" bestFit="1" customWidth="1"/>
    <col min="17" max="17" width="10.00390625" style="0" bestFit="1" customWidth="1"/>
    <col min="18" max="18" width="11.28125" style="0" bestFit="1" customWidth="1"/>
    <col min="19" max="19" width="32.00390625" style="0" bestFit="1" customWidth="1"/>
    <col min="20" max="21" width="25.28125" style="0" hidden="1" customWidth="1"/>
  </cols>
  <sheetData>
    <row r="1" spans="1:21" ht="1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5" t="s">
        <v>3</v>
      </c>
      <c r="S2" s="5" t="s">
        <v>12</v>
      </c>
      <c r="T2" s="8" t="s">
        <v>9</v>
      </c>
      <c r="U2" s="8" t="s">
        <v>10</v>
      </c>
    </row>
    <row r="3" spans="1:21" ht="15">
      <c r="A3" s="5"/>
      <c r="B3" s="5"/>
      <c r="C3" s="5"/>
      <c r="D3" s="5"/>
      <c r="E3" s="5"/>
      <c r="F3" s="7" t="s">
        <v>4</v>
      </c>
      <c r="G3" s="5">
        <v>10</v>
      </c>
      <c r="H3" s="5">
        <v>10</v>
      </c>
      <c r="I3" s="5">
        <v>5</v>
      </c>
      <c r="J3" s="1">
        <v>10</v>
      </c>
      <c r="K3" s="1">
        <v>5</v>
      </c>
      <c r="L3" s="1">
        <v>9</v>
      </c>
      <c r="M3" s="1">
        <v>10</v>
      </c>
      <c r="N3" s="1">
        <v>6</v>
      </c>
      <c r="O3" s="1">
        <v>10</v>
      </c>
      <c r="P3" s="1">
        <v>10</v>
      </c>
      <c r="Q3" s="5">
        <f aca="true" t="shared" si="0" ref="Q3:Q32">K3+J3+I3+H3+G3+L3+M3+N3+O3+P3</f>
        <v>85</v>
      </c>
      <c r="R3" s="5"/>
      <c r="S3" s="5"/>
      <c r="T3" s="9"/>
      <c r="U3" s="9"/>
    </row>
    <row r="4" spans="1:2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1"/>
      <c r="M4" s="1"/>
      <c r="N4" s="1"/>
      <c r="O4" s="1"/>
      <c r="P4" s="1"/>
      <c r="Q4" s="5">
        <f t="shared" si="0"/>
        <v>0</v>
      </c>
      <c r="R4" s="5"/>
      <c r="S4" s="5"/>
      <c r="T4" s="9"/>
      <c r="U4" s="9"/>
    </row>
    <row r="5" spans="1:21" ht="15">
      <c r="A5" s="5">
        <v>1</v>
      </c>
      <c r="B5" s="17" t="s">
        <v>145</v>
      </c>
      <c r="C5" s="18" t="s">
        <v>1791</v>
      </c>
      <c r="D5" s="18" t="s">
        <v>23</v>
      </c>
      <c r="E5" s="18" t="s">
        <v>30</v>
      </c>
      <c r="F5" s="18" t="s">
        <v>1785</v>
      </c>
      <c r="G5" s="18">
        <v>8</v>
      </c>
      <c r="H5" s="18">
        <v>6</v>
      </c>
      <c r="I5" s="18">
        <v>5</v>
      </c>
      <c r="J5" s="19">
        <v>8</v>
      </c>
      <c r="K5" s="19">
        <v>3</v>
      </c>
      <c r="L5" s="19">
        <v>7</v>
      </c>
      <c r="M5" s="19">
        <v>6</v>
      </c>
      <c r="N5" s="19">
        <v>6</v>
      </c>
      <c r="O5" s="19">
        <v>10</v>
      </c>
      <c r="P5" s="19">
        <v>8</v>
      </c>
      <c r="Q5" s="18">
        <f t="shared" si="0"/>
        <v>67</v>
      </c>
      <c r="R5" s="18" t="s">
        <v>155</v>
      </c>
      <c r="S5" s="18" t="s">
        <v>1725</v>
      </c>
      <c r="T5" s="43" t="s">
        <v>1725</v>
      </c>
      <c r="U5" s="43" t="s">
        <v>1725</v>
      </c>
    </row>
    <row r="6" spans="1:21" ht="15">
      <c r="A6" s="5">
        <v>2</v>
      </c>
      <c r="B6" s="17" t="s">
        <v>148</v>
      </c>
      <c r="C6" s="18" t="s">
        <v>1792</v>
      </c>
      <c r="D6" s="18" t="s">
        <v>118</v>
      </c>
      <c r="E6" s="18" t="s">
        <v>108</v>
      </c>
      <c r="F6" s="18" t="s">
        <v>1785</v>
      </c>
      <c r="G6" s="18">
        <v>5</v>
      </c>
      <c r="H6" s="18">
        <v>8</v>
      </c>
      <c r="I6" s="18">
        <v>5</v>
      </c>
      <c r="J6" s="19">
        <v>7</v>
      </c>
      <c r="K6" s="19">
        <v>2</v>
      </c>
      <c r="L6" s="19">
        <v>6</v>
      </c>
      <c r="M6" s="19">
        <v>7</v>
      </c>
      <c r="N6" s="19">
        <v>6</v>
      </c>
      <c r="O6" s="19">
        <v>8</v>
      </c>
      <c r="P6" s="19">
        <v>10</v>
      </c>
      <c r="Q6" s="18">
        <f t="shared" si="0"/>
        <v>64</v>
      </c>
      <c r="R6" s="18" t="s">
        <v>451</v>
      </c>
      <c r="S6" s="18" t="s">
        <v>1725</v>
      </c>
      <c r="T6" s="43" t="s">
        <v>1725</v>
      </c>
      <c r="U6" s="43" t="s">
        <v>1725</v>
      </c>
    </row>
    <row r="7" spans="1:21" ht="15">
      <c r="A7" s="5">
        <v>3</v>
      </c>
      <c r="B7" s="17" t="s">
        <v>138</v>
      </c>
      <c r="C7" s="55" t="s">
        <v>1793</v>
      </c>
      <c r="D7" s="55" t="s">
        <v>733</v>
      </c>
      <c r="E7" s="55" t="s">
        <v>35</v>
      </c>
      <c r="F7" s="18" t="s">
        <v>1785</v>
      </c>
      <c r="G7" s="18">
        <v>7</v>
      </c>
      <c r="H7" s="18">
        <v>5</v>
      </c>
      <c r="I7" s="18">
        <v>5</v>
      </c>
      <c r="J7" s="19">
        <v>9</v>
      </c>
      <c r="K7" s="19">
        <v>5</v>
      </c>
      <c r="L7" s="19">
        <v>6</v>
      </c>
      <c r="M7" s="19">
        <v>7</v>
      </c>
      <c r="N7" s="19">
        <v>6</v>
      </c>
      <c r="O7" s="19">
        <v>5</v>
      </c>
      <c r="P7" s="19">
        <v>8</v>
      </c>
      <c r="Q7" s="18">
        <f t="shared" si="0"/>
        <v>63</v>
      </c>
      <c r="R7" s="18" t="s">
        <v>451</v>
      </c>
      <c r="S7" s="18" t="s">
        <v>1725</v>
      </c>
      <c r="T7" s="43" t="s">
        <v>1725</v>
      </c>
      <c r="U7" s="43" t="s">
        <v>1725</v>
      </c>
    </row>
    <row r="8" spans="1:21" ht="15">
      <c r="A8" s="5">
        <v>4</v>
      </c>
      <c r="B8" s="17" t="s">
        <v>781</v>
      </c>
      <c r="C8" s="18" t="s">
        <v>782</v>
      </c>
      <c r="D8" s="18" t="s">
        <v>75</v>
      </c>
      <c r="E8" s="18" t="s">
        <v>783</v>
      </c>
      <c r="F8" s="19" t="s">
        <v>1203</v>
      </c>
      <c r="G8" s="18">
        <v>2</v>
      </c>
      <c r="H8" s="18">
        <v>6</v>
      </c>
      <c r="I8" s="18">
        <v>3</v>
      </c>
      <c r="J8" s="19">
        <v>8</v>
      </c>
      <c r="K8" s="19">
        <v>3</v>
      </c>
      <c r="L8" s="19">
        <v>8</v>
      </c>
      <c r="M8" s="19">
        <v>8</v>
      </c>
      <c r="N8" s="19">
        <v>4</v>
      </c>
      <c r="O8" s="19">
        <v>5</v>
      </c>
      <c r="P8" s="19">
        <v>5</v>
      </c>
      <c r="Q8" s="18">
        <f t="shared" si="0"/>
        <v>52</v>
      </c>
      <c r="R8" s="18" t="s">
        <v>155</v>
      </c>
      <c r="S8" s="18" t="s">
        <v>714</v>
      </c>
      <c r="T8" s="43"/>
      <c r="U8" s="43"/>
    </row>
    <row r="9" spans="1:21" ht="15">
      <c r="A9" s="5">
        <v>5</v>
      </c>
      <c r="B9" s="17" t="s">
        <v>1419</v>
      </c>
      <c r="C9" s="18" t="s">
        <v>1420</v>
      </c>
      <c r="D9" s="18" t="s">
        <v>49</v>
      </c>
      <c r="E9" s="18" t="s">
        <v>134</v>
      </c>
      <c r="F9" s="18" t="s">
        <v>1294</v>
      </c>
      <c r="G9" s="18">
        <v>5</v>
      </c>
      <c r="H9" s="18">
        <v>10</v>
      </c>
      <c r="I9" s="18">
        <v>1</v>
      </c>
      <c r="J9" s="19">
        <v>5</v>
      </c>
      <c r="K9" s="19">
        <v>3</v>
      </c>
      <c r="L9" s="19">
        <v>7</v>
      </c>
      <c r="M9" s="19">
        <v>4</v>
      </c>
      <c r="N9" s="19">
        <v>6</v>
      </c>
      <c r="O9" s="19">
        <v>9</v>
      </c>
      <c r="P9" s="19">
        <v>2</v>
      </c>
      <c r="Q9" s="18">
        <f t="shared" si="0"/>
        <v>52</v>
      </c>
      <c r="R9" s="18" t="s">
        <v>155</v>
      </c>
      <c r="S9" s="18" t="s">
        <v>1402</v>
      </c>
      <c r="T9" s="43"/>
      <c r="U9" s="43"/>
    </row>
    <row r="10" spans="1:21" ht="15">
      <c r="A10" s="5">
        <v>6</v>
      </c>
      <c r="B10" s="17" t="s">
        <v>1044</v>
      </c>
      <c r="C10" s="18" t="s">
        <v>1045</v>
      </c>
      <c r="D10" s="18" t="s">
        <v>163</v>
      </c>
      <c r="E10" s="18" t="s">
        <v>46</v>
      </c>
      <c r="F10" s="18" t="s">
        <v>1207</v>
      </c>
      <c r="G10" s="18">
        <v>5</v>
      </c>
      <c r="H10" s="18">
        <v>5</v>
      </c>
      <c r="I10" s="18">
        <v>2</v>
      </c>
      <c r="J10" s="19">
        <v>5</v>
      </c>
      <c r="K10" s="19">
        <v>3</v>
      </c>
      <c r="L10" s="19">
        <v>5</v>
      </c>
      <c r="M10" s="19">
        <v>6</v>
      </c>
      <c r="N10" s="19">
        <v>6</v>
      </c>
      <c r="O10" s="19">
        <v>7</v>
      </c>
      <c r="P10" s="19">
        <v>7</v>
      </c>
      <c r="Q10" s="18">
        <f t="shared" si="0"/>
        <v>51</v>
      </c>
      <c r="R10" s="18" t="s">
        <v>155</v>
      </c>
      <c r="S10" s="18" t="s">
        <v>963</v>
      </c>
      <c r="T10" s="43"/>
      <c r="U10" s="43"/>
    </row>
    <row r="11" spans="1:21" ht="15">
      <c r="A11" s="5">
        <v>7</v>
      </c>
      <c r="B11" s="17" t="s">
        <v>1421</v>
      </c>
      <c r="C11" s="18" t="s">
        <v>1422</v>
      </c>
      <c r="D11" s="18" t="s">
        <v>181</v>
      </c>
      <c r="E11" s="18" t="s">
        <v>304</v>
      </c>
      <c r="F11" s="18" t="s">
        <v>1294</v>
      </c>
      <c r="G11" s="18">
        <v>1</v>
      </c>
      <c r="H11" s="18">
        <v>8</v>
      </c>
      <c r="I11" s="18">
        <v>5</v>
      </c>
      <c r="J11" s="19">
        <v>1</v>
      </c>
      <c r="K11" s="19">
        <v>2</v>
      </c>
      <c r="L11" s="19">
        <v>7</v>
      </c>
      <c r="M11" s="19">
        <v>5</v>
      </c>
      <c r="N11" s="19">
        <v>3</v>
      </c>
      <c r="O11" s="19">
        <v>4</v>
      </c>
      <c r="P11" s="19">
        <v>10</v>
      </c>
      <c r="Q11" s="18">
        <f t="shared" si="0"/>
        <v>46</v>
      </c>
      <c r="R11" s="18" t="s">
        <v>451</v>
      </c>
      <c r="S11" s="18" t="s">
        <v>1402</v>
      </c>
      <c r="T11" s="43"/>
      <c r="U11" s="43"/>
    </row>
    <row r="12" spans="1:21" ht="15">
      <c r="A12" s="5">
        <v>8</v>
      </c>
      <c r="B12" s="17" t="s">
        <v>148</v>
      </c>
      <c r="C12" s="18" t="s">
        <v>1041</v>
      </c>
      <c r="D12" s="18" t="s">
        <v>301</v>
      </c>
      <c r="E12" s="18" t="s">
        <v>290</v>
      </c>
      <c r="F12" s="18" t="s">
        <v>1207</v>
      </c>
      <c r="G12" s="18">
        <v>4</v>
      </c>
      <c r="H12" s="18">
        <v>7</v>
      </c>
      <c r="I12" s="18">
        <v>4</v>
      </c>
      <c r="J12" s="19">
        <v>4</v>
      </c>
      <c r="K12" s="19">
        <v>2</v>
      </c>
      <c r="L12" s="19">
        <v>4</v>
      </c>
      <c r="M12" s="19">
        <v>5</v>
      </c>
      <c r="N12" s="19">
        <v>4</v>
      </c>
      <c r="O12" s="19">
        <v>5</v>
      </c>
      <c r="P12" s="19">
        <v>6</v>
      </c>
      <c r="Q12" s="18">
        <f t="shared" si="0"/>
        <v>45</v>
      </c>
      <c r="R12" s="18" t="s">
        <v>451</v>
      </c>
      <c r="S12" s="18" t="s">
        <v>963</v>
      </c>
      <c r="T12" s="43"/>
      <c r="U12" s="43"/>
    </row>
    <row r="13" spans="1:21" ht="15">
      <c r="A13" s="5">
        <v>9</v>
      </c>
      <c r="B13" s="17" t="s">
        <v>138</v>
      </c>
      <c r="C13" s="18" t="s">
        <v>1042</v>
      </c>
      <c r="D13" s="18" t="s">
        <v>62</v>
      </c>
      <c r="E13" s="18" t="s">
        <v>134</v>
      </c>
      <c r="F13" s="18" t="s">
        <v>1207</v>
      </c>
      <c r="G13" s="18">
        <v>4</v>
      </c>
      <c r="H13" s="18">
        <v>6</v>
      </c>
      <c r="I13" s="18">
        <v>3</v>
      </c>
      <c r="J13" s="19">
        <v>0</v>
      </c>
      <c r="K13" s="19">
        <v>2</v>
      </c>
      <c r="L13" s="19">
        <v>3</v>
      </c>
      <c r="M13" s="19">
        <v>5</v>
      </c>
      <c r="N13" s="19">
        <v>3</v>
      </c>
      <c r="O13" s="19">
        <v>6</v>
      </c>
      <c r="P13" s="19">
        <v>10</v>
      </c>
      <c r="Q13" s="18">
        <f t="shared" si="0"/>
        <v>42</v>
      </c>
      <c r="R13" s="18" t="s">
        <v>451</v>
      </c>
      <c r="S13" s="18" t="s">
        <v>1008</v>
      </c>
      <c r="T13" s="43"/>
      <c r="U13" s="43"/>
    </row>
    <row r="14" spans="1:21" ht="15">
      <c r="A14" s="5">
        <v>10</v>
      </c>
      <c r="B14" s="17" t="s">
        <v>446</v>
      </c>
      <c r="C14" s="18" t="s">
        <v>1794</v>
      </c>
      <c r="D14" s="18" t="s">
        <v>75</v>
      </c>
      <c r="E14" s="18" t="s">
        <v>124</v>
      </c>
      <c r="F14" s="18" t="s">
        <v>1785</v>
      </c>
      <c r="G14" s="18">
        <v>4</v>
      </c>
      <c r="H14" s="18">
        <v>3</v>
      </c>
      <c r="I14" s="18">
        <v>4</v>
      </c>
      <c r="J14" s="19">
        <v>6</v>
      </c>
      <c r="K14" s="19">
        <v>3</v>
      </c>
      <c r="L14" s="19">
        <v>5</v>
      </c>
      <c r="M14" s="19">
        <v>5</v>
      </c>
      <c r="N14" s="19">
        <v>3</v>
      </c>
      <c r="O14" s="19">
        <v>3</v>
      </c>
      <c r="P14" s="19">
        <v>5</v>
      </c>
      <c r="Q14" s="18">
        <f t="shared" si="0"/>
        <v>41</v>
      </c>
      <c r="R14" s="18" t="s">
        <v>31</v>
      </c>
      <c r="S14" s="18" t="s">
        <v>1725</v>
      </c>
      <c r="T14" s="43" t="s">
        <v>1725</v>
      </c>
      <c r="U14" s="43" t="s">
        <v>1725</v>
      </c>
    </row>
    <row r="15" spans="1:21" ht="15">
      <c r="A15" s="5">
        <v>11</v>
      </c>
      <c r="B15" s="17" t="s">
        <v>784</v>
      </c>
      <c r="C15" s="18" t="s">
        <v>785</v>
      </c>
      <c r="D15" s="18" t="s">
        <v>82</v>
      </c>
      <c r="E15" s="18" t="s">
        <v>304</v>
      </c>
      <c r="F15" s="19" t="s">
        <v>1203</v>
      </c>
      <c r="G15" s="18">
        <v>2</v>
      </c>
      <c r="H15" s="18">
        <v>5</v>
      </c>
      <c r="I15" s="18">
        <v>0</v>
      </c>
      <c r="J15" s="19">
        <v>6</v>
      </c>
      <c r="K15" s="19">
        <v>3</v>
      </c>
      <c r="L15" s="19">
        <v>8</v>
      </c>
      <c r="M15" s="19">
        <v>8</v>
      </c>
      <c r="N15" s="19">
        <v>0</v>
      </c>
      <c r="O15" s="19">
        <v>0</v>
      </c>
      <c r="P15" s="19">
        <v>8</v>
      </c>
      <c r="Q15" s="18">
        <f t="shared" si="0"/>
        <v>40</v>
      </c>
      <c r="R15" s="18" t="s">
        <v>451</v>
      </c>
      <c r="S15" s="18" t="s">
        <v>714</v>
      </c>
      <c r="T15" s="43"/>
      <c r="U15" s="43"/>
    </row>
    <row r="16" spans="1:21" ht="15">
      <c r="A16" s="5">
        <v>12</v>
      </c>
      <c r="B16" s="17" t="s">
        <v>429</v>
      </c>
      <c r="C16" s="18" t="s">
        <v>430</v>
      </c>
      <c r="D16" s="18" t="s">
        <v>261</v>
      </c>
      <c r="E16" s="18" t="s">
        <v>124</v>
      </c>
      <c r="F16" s="18" t="s">
        <v>154</v>
      </c>
      <c r="G16" s="18">
        <v>0</v>
      </c>
      <c r="H16" s="18">
        <v>2</v>
      </c>
      <c r="I16" s="18">
        <v>4</v>
      </c>
      <c r="J16" s="19">
        <v>1</v>
      </c>
      <c r="K16" s="19">
        <v>1</v>
      </c>
      <c r="L16" s="19">
        <v>9</v>
      </c>
      <c r="M16" s="19">
        <v>6</v>
      </c>
      <c r="N16" s="19">
        <v>0</v>
      </c>
      <c r="O16" s="19">
        <v>6</v>
      </c>
      <c r="P16" s="19">
        <v>10</v>
      </c>
      <c r="Q16" s="18">
        <f t="shared" si="0"/>
        <v>39</v>
      </c>
      <c r="R16" s="18" t="s">
        <v>451</v>
      </c>
      <c r="S16" s="18" t="s">
        <v>253</v>
      </c>
      <c r="T16" s="43"/>
      <c r="U16" s="43"/>
    </row>
    <row r="17" spans="1:21" ht="15">
      <c r="A17" s="5">
        <v>13</v>
      </c>
      <c r="B17" s="17" t="s">
        <v>429</v>
      </c>
      <c r="C17" s="18" t="s">
        <v>1795</v>
      </c>
      <c r="D17" s="18" t="s">
        <v>397</v>
      </c>
      <c r="E17" s="18" t="s">
        <v>211</v>
      </c>
      <c r="F17" s="18" t="s">
        <v>1785</v>
      </c>
      <c r="G17" s="18">
        <v>3</v>
      </c>
      <c r="H17" s="18">
        <v>4</v>
      </c>
      <c r="I17" s="18">
        <v>3</v>
      </c>
      <c r="J17" s="19">
        <v>4</v>
      </c>
      <c r="K17" s="19">
        <v>3</v>
      </c>
      <c r="L17" s="19">
        <v>4</v>
      </c>
      <c r="M17" s="19">
        <v>4</v>
      </c>
      <c r="N17" s="19">
        <v>3</v>
      </c>
      <c r="O17" s="19">
        <v>4</v>
      </c>
      <c r="P17" s="19">
        <v>5</v>
      </c>
      <c r="Q17" s="18">
        <f t="shared" si="0"/>
        <v>37</v>
      </c>
      <c r="R17" s="18" t="s">
        <v>31</v>
      </c>
      <c r="S17" s="18" t="s">
        <v>1725</v>
      </c>
      <c r="T17" s="43" t="s">
        <v>1725</v>
      </c>
      <c r="U17" s="43" t="s">
        <v>1725</v>
      </c>
    </row>
    <row r="18" spans="1:21" ht="15">
      <c r="A18" s="5">
        <v>14</v>
      </c>
      <c r="B18" s="17" t="s">
        <v>431</v>
      </c>
      <c r="C18" s="19" t="s">
        <v>432</v>
      </c>
      <c r="D18" s="19" t="s">
        <v>45</v>
      </c>
      <c r="E18" s="19" t="s">
        <v>30</v>
      </c>
      <c r="F18" s="18" t="s">
        <v>154</v>
      </c>
      <c r="G18" s="19">
        <v>0</v>
      </c>
      <c r="H18" s="19">
        <v>0</v>
      </c>
      <c r="I18" s="19">
        <v>6</v>
      </c>
      <c r="J18" s="19">
        <v>2</v>
      </c>
      <c r="K18" s="19">
        <v>1</v>
      </c>
      <c r="L18" s="19">
        <v>9</v>
      </c>
      <c r="M18" s="19">
        <v>3</v>
      </c>
      <c r="N18" s="19">
        <v>0</v>
      </c>
      <c r="O18" s="19">
        <v>5</v>
      </c>
      <c r="P18" s="19">
        <v>10</v>
      </c>
      <c r="Q18" s="18">
        <f t="shared" si="0"/>
        <v>36</v>
      </c>
      <c r="R18" s="18" t="s">
        <v>451</v>
      </c>
      <c r="S18" s="18" t="s">
        <v>253</v>
      </c>
      <c r="T18" s="43"/>
      <c r="U18" s="43"/>
    </row>
    <row r="19" spans="1:21" ht="15">
      <c r="A19" s="5">
        <v>15</v>
      </c>
      <c r="B19" s="17" t="s">
        <v>141</v>
      </c>
      <c r="C19" s="18" t="s">
        <v>1796</v>
      </c>
      <c r="D19" s="18" t="s">
        <v>45</v>
      </c>
      <c r="E19" s="18" t="s">
        <v>71</v>
      </c>
      <c r="F19" s="18" t="s">
        <v>1785</v>
      </c>
      <c r="G19" s="18">
        <v>2</v>
      </c>
      <c r="H19" s="18">
        <v>4</v>
      </c>
      <c r="I19" s="18">
        <v>2</v>
      </c>
      <c r="J19" s="19">
        <v>5</v>
      </c>
      <c r="K19" s="19">
        <v>4</v>
      </c>
      <c r="L19" s="19">
        <v>0</v>
      </c>
      <c r="M19" s="19">
        <v>7</v>
      </c>
      <c r="N19" s="19">
        <v>4</v>
      </c>
      <c r="O19" s="19">
        <v>5</v>
      </c>
      <c r="P19" s="19">
        <v>3</v>
      </c>
      <c r="Q19" s="18">
        <f t="shared" si="0"/>
        <v>36</v>
      </c>
      <c r="R19" s="18" t="s">
        <v>31</v>
      </c>
      <c r="S19" s="18" t="s">
        <v>1725</v>
      </c>
      <c r="T19" s="43" t="s">
        <v>1725</v>
      </c>
      <c r="U19" s="43" t="s">
        <v>1725</v>
      </c>
    </row>
    <row r="20" spans="1:21" ht="15">
      <c r="A20" s="5">
        <v>16</v>
      </c>
      <c r="B20" s="17" t="s">
        <v>141</v>
      </c>
      <c r="C20" s="18" t="s">
        <v>433</v>
      </c>
      <c r="D20" s="18" t="s">
        <v>29</v>
      </c>
      <c r="E20" s="18" t="s">
        <v>35</v>
      </c>
      <c r="F20" s="18" t="s">
        <v>154</v>
      </c>
      <c r="G20" s="18">
        <v>0</v>
      </c>
      <c r="H20" s="18">
        <v>1</v>
      </c>
      <c r="I20" s="18">
        <v>0</v>
      </c>
      <c r="J20" s="19">
        <v>1</v>
      </c>
      <c r="K20" s="19">
        <v>2</v>
      </c>
      <c r="L20" s="19">
        <v>7</v>
      </c>
      <c r="M20" s="19">
        <v>4</v>
      </c>
      <c r="N20" s="19">
        <v>4</v>
      </c>
      <c r="O20" s="19">
        <v>3</v>
      </c>
      <c r="P20" s="19">
        <v>10</v>
      </c>
      <c r="Q20" s="18">
        <f t="shared" si="0"/>
        <v>32</v>
      </c>
      <c r="R20" s="18" t="s">
        <v>31</v>
      </c>
      <c r="S20" s="18" t="s">
        <v>324</v>
      </c>
      <c r="T20" s="43"/>
      <c r="U20" s="43"/>
    </row>
    <row r="21" spans="1:21" ht="15">
      <c r="A21" s="5">
        <v>17</v>
      </c>
      <c r="B21" s="17" t="s">
        <v>1423</v>
      </c>
      <c r="C21" s="18" t="s">
        <v>1424</v>
      </c>
      <c r="D21" s="18" t="s">
        <v>129</v>
      </c>
      <c r="E21" s="18" t="s">
        <v>76</v>
      </c>
      <c r="F21" s="18" t="s">
        <v>1294</v>
      </c>
      <c r="G21" s="18">
        <v>1</v>
      </c>
      <c r="H21" s="18">
        <v>0</v>
      </c>
      <c r="I21" s="18">
        <v>5</v>
      </c>
      <c r="J21" s="19">
        <v>1</v>
      </c>
      <c r="K21" s="19">
        <v>2</v>
      </c>
      <c r="L21" s="19">
        <v>7</v>
      </c>
      <c r="M21" s="19">
        <v>5</v>
      </c>
      <c r="N21" s="19">
        <v>1</v>
      </c>
      <c r="O21" s="19">
        <v>1</v>
      </c>
      <c r="P21" s="19">
        <v>8</v>
      </c>
      <c r="Q21" s="18">
        <f t="shared" si="0"/>
        <v>31</v>
      </c>
      <c r="R21" s="19" t="s">
        <v>31</v>
      </c>
      <c r="S21" s="18" t="s">
        <v>1402</v>
      </c>
      <c r="T21" s="43"/>
      <c r="U21" s="43"/>
    </row>
    <row r="22" spans="1:21" ht="15">
      <c r="A22" s="5">
        <v>18</v>
      </c>
      <c r="B22" s="17" t="s">
        <v>145</v>
      </c>
      <c r="C22" s="18" t="s">
        <v>434</v>
      </c>
      <c r="D22" s="18" t="s">
        <v>435</v>
      </c>
      <c r="E22" s="18" t="s">
        <v>124</v>
      </c>
      <c r="F22" s="18" t="s">
        <v>154</v>
      </c>
      <c r="G22" s="18">
        <v>1</v>
      </c>
      <c r="H22" s="18">
        <v>3</v>
      </c>
      <c r="I22" s="18">
        <v>7</v>
      </c>
      <c r="J22" s="19">
        <v>1</v>
      </c>
      <c r="K22" s="19">
        <v>2</v>
      </c>
      <c r="L22" s="19">
        <v>2</v>
      </c>
      <c r="M22" s="19">
        <v>0</v>
      </c>
      <c r="N22" s="19">
        <v>4</v>
      </c>
      <c r="O22" s="19">
        <v>6</v>
      </c>
      <c r="P22" s="19">
        <v>4</v>
      </c>
      <c r="Q22" s="18">
        <f t="shared" si="0"/>
        <v>30</v>
      </c>
      <c r="R22" s="18" t="s">
        <v>31</v>
      </c>
      <c r="S22" s="18" t="s">
        <v>324</v>
      </c>
      <c r="T22" s="43"/>
      <c r="U22" s="43"/>
    </row>
    <row r="23" spans="1:21" ht="15">
      <c r="A23" s="5">
        <v>19</v>
      </c>
      <c r="B23" s="17" t="s">
        <v>436</v>
      </c>
      <c r="C23" s="19" t="s">
        <v>437</v>
      </c>
      <c r="D23" s="19" t="s">
        <v>373</v>
      </c>
      <c r="E23" s="19" t="s">
        <v>39</v>
      </c>
      <c r="F23" s="18" t="s">
        <v>154</v>
      </c>
      <c r="G23" s="19">
        <v>0</v>
      </c>
      <c r="H23" s="19">
        <v>1</v>
      </c>
      <c r="I23" s="19">
        <v>2</v>
      </c>
      <c r="J23" s="19">
        <v>1</v>
      </c>
      <c r="K23" s="19">
        <v>1</v>
      </c>
      <c r="L23" s="19">
        <v>4</v>
      </c>
      <c r="M23" s="19">
        <v>6</v>
      </c>
      <c r="N23" s="19">
        <v>4</v>
      </c>
      <c r="O23" s="19">
        <v>0</v>
      </c>
      <c r="P23" s="19">
        <v>10</v>
      </c>
      <c r="Q23" s="18">
        <f t="shared" si="0"/>
        <v>29</v>
      </c>
      <c r="R23" s="18" t="s">
        <v>31</v>
      </c>
      <c r="S23" s="18" t="s">
        <v>253</v>
      </c>
      <c r="T23" s="43"/>
      <c r="U23" s="43"/>
    </row>
    <row r="24" spans="1:21" ht="15">
      <c r="A24" s="5">
        <v>20</v>
      </c>
      <c r="B24" s="17" t="s">
        <v>438</v>
      </c>
      <c r="C24" s="19" t="s">
        <v>439</v>
      </c>
      <c r="D24" s="19" t="s">
        <v>53</v>
      </c>
      <c r="E24" s="19" t="s">
        <v>440</v>
      </c>
      <c r="F24" s="18" t="s">
        <v>154</v>
      </c>
      <c r="G24" s="19">
        <v>0</v>
      </c>
      <c r="H24" s="19">
        <v>2</v>
      </c>
      <c r="I24" s="19">
        <v>5</v>
      </c>
      <c r="J24" s="19">
        <v>1</v>
      </c>
      <c r="K24" s="19">
        <v>2</v>
      </c>
      <c r="L24" s="19">
        <v>6</v>
      </c>
      <c r="M24" s="19">
        <v>1</v>
      </c>
      <c r="N24" s="19">
        <v>0</v>
      </c>
      <c r="O24" s="19">
        <v>0</v>
      </c>
      <c r="P24" s="19">
        <v>10</v>
      </c>
      <c r="Q24" s="18">
        <f t="shared" si="0"/>
        <v>27</v>
      </c>
      <c r="R24" s="18" t="s">
        <v>31</v>
      </c>
      <c r="S24" s="18" t="s">
        <v>253</v>
      </c>
      <c r="T24" s="43"/>
      <c r="U24" s="43"/>
    </row>
    <row r="25" spans="1:21" ht="15">
      <c r="A25" s="5">
        <v>21</v>
      </c>
      <c r="B25" s="17" t="s">
        <v>148</v>
      </c>
      <c r="C25" s="18" t="s">
        <v>935</v>
      </c>
      <c r="D25" s="18" t="s">
        <v>91</v>
      </c>
      <c r="E25" s="18" t="s">
        <v>59</v>
      </c>
      <c r="F25" s="18" t="s">
        <v>888</v>
      </c>
      <c r="G25" s="18">
        <v>0</v>
      </c>
      <c r="H25" s="18">
        <v>0</v>
      </c>
      <c r="I25" s="18">
        <v>0</v>
      </c>
      <c r="J25" s="19">
        <v>2</v>
      </c>
      <c r="K25" s="19">
        <v>4</v>
      </c>
      <c r="L25" s="19">
        <v>4</v>
      </c>
      <c r="M25" s="19">
        <v>9</v>
      </c>
      <c r="N25" s="19">
        <v>4</v>
      </c>
      <c r="O25" s="19">
        <v>4</v>
      </c>
      <c r="P25" s="19">
        <v>0</v>
      </c>
      <c r="Q25" s="18">
        <f t="shared" si="0"/>
        <v>27</v>
      </c>
      <c r="R25" s="18" t="s">
        <v>31</v>
      </c>
      <c r="S25" s="18" t="s">
        <v>926</v>
      </c>
      <c r="T25" s="43"/>
      <c r="U25" s="43"/>
    </row>
    <row r="26" spans="1:21" ht="15">
      <c r="A26" s="5">
        <v>22</v>
      </c>
      <c r="B26" s="17" t="s">
        <v>148</v>
      </c>
      <c r="C26" s="18" t="s">
        <v>1157</v>
      </c>
      <c r="D26" s="18" t="s">
        <v>107</v>
      </c>
      <c r="E26" s="18" t="s">
        <v>101</v>
      </c>
      <c r="F26" s="41" t="s">
        <v>1208</v>
      </c>
      <c r="G26" s="18">
        <v>4</v>
      </c>
      <c r="H26" s="18">
        <v>0</v>
      </c>
      <c r="I26" s="18">
        <v>2</v>
      </c>
      <c r="J26" s="19">
        <v>0</v>
      </c>
      <c r="K26" s="19">
        <v>1</v>
      </c>
      <c r="L26" s="19">
        <v>5</v>
      </c>
      <c r="M26" s="19">
        <v>5</v>
      </c>
      <c r="N26" s="19">
        <v>0</v>
      </c>
      <c r="O26" s="19">
        <v>0</v>
      </c>
      <c r="P26" s="19">
        <v>10</v>
      </c>
      <c r="Q26" s="18">
        <f t="shared" si="0"/>
        <v>27</v>
      </c>
      <c r="R26" s="18" t="s">
        <v>451</v>
      </c>
      <c r="S26" s="18" t="s">
        <v>1129</v>
      </c>
      <c r="T26" s="43"/>
      <c r="U26" s="43"/>
    </row>
    <row r="27" spans="1:21" ht="15">
      <c r="A27" s="5">
        <v>23</v>
      </c>
      <c r="B27" s="17" t="s">
        <v>441</v>
      </c>
      <c r="C27" s="18" t="s">
        <v>442</v>
      </c>
      <c r="D27" s="18" t="s">
        <v>199</v>
      </c>
      <c r="E27" s="18" t="s">
        <v>350</v>
      </c>
      <c r="F27" s="18" t="s">
        <v>154</v>
      </c>
      <c r="G27" s="18">
        <v>0</v>
      </c>
      <c r="H27" s="18">
        <v>1</v>
      </c>
      <c r="I27" s="18">
        <v>5</v>
      </c>
      <c r="J27" s="19">
        <v>0</v>
      </c>
      <c r="K27" s="19">
        <v>1</v>
      </c>
      <c r="L27" s="19">
        <v>7</v>
      </c>
      <c r="M27" s="19">
        <v>2</v>
      </c>
      <c r="N27" s="19">
        <v>0</v>
      </c>
      <c r="O27" s="19">
        <v>0</v>
      </c>
      <c r="P27" s="19">
        <v>10</v>
      </c>
      <c r="Q27" s="18">
        <f t="shared" si="0"/>
        <v>26</v>
      </c>
      <c r="R27" s="18" t="s">
        <v>31</v>
      </c>
      <c r="S27" s="18" t="s">
        <v>253</v>
      </c>
      <c r="T27" s="43"/>
      <c r="U27" s="43"/>
    </row>
    <row r="28" spans="1:21" ht="15">
      <c r="A28" s="5">
        <v>24</v>
      </c>
      <c r="B28" s="17" t="s">
        <v>138</v>
      </c>
      <c r="C28" s="18" t="s">
        <v>139</v>
      </c>
      <c r="D28" s="18" t="s">
        <v>140</v>
      </c>
      <c r="E28" s="18" t="s">
        <v>35</v>
      </c>
      <c r="F28" s="18" t="s">
        <v>25</v>
      </c>
      <c r="G28" s="18">
        <v>10</v>
      </c>
      <c r="H28" s="18">
        <v>6</v>
      </c>
      <c r="I28" s="18">
        <v>6</v>
      </c>
      <c r="J28" s="19">
        <v>2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8">
        <f t="shared" si="0"/>
        <v>25</v>
      </c>
      <c r="R28" s="18" t="s">
        <v>31</v>
      </c>
      <c r="S28" s="18" t="s">
        <v>72</v>
      </c>
      <c r="T28" s="43"/>
      <c r="U28" s="43"/>
    </row>
    <row r="29" spans="1:21" ht="15">
      <c r="A29" s="5">
        <v>25</v>
      </c>
      <c r="B29" s="17" t="s">
        <v>786</v>
      </c>
      <c r="C29" s="18" t="s">
        <v>787</v>
      </c>
      <c r="D29" s="18" t="s">
        <v>203</v>
      </c>
      <c r="E29" s="18" t="s">
        <v>788</v>
      </c>
      <c r="F29" s="19" t="s">
        <v>1203</v>
      </c>
      <c r="G29" s="18">
        <v>0</v>
      </c>
      <c r="H29" s="18">
        <v>0</v>
      </c>
      <c r="I29" s="18">
        <v>2</v>
      </c>
      <c r="J29" s="19">
        <v>6</v>
      </c>
      <c r="K29" s="19">
        <v>3</v>
      </c>
      <c r="L29" s="19">
        <v>7</v>
      </c>
      <c r="M29" s="19">
        <v>6</v>
      </c>
      <c r="N29" s="19">
        <v>0</v>
      </c>
      <c r="O29" s="19">
        <v>0</v>
      </c>
      <c r="P29" s="19">
        <v>0</v>
      </c>
      <c r="Q29" s="18">
        <f t="shared" si="0"/>
        <v>24</v>
      </c>
      <c r="R29" s="18" t="s">
        <v>31</v>
      </c>
      <c r="S29" s="18" t="s">
        <v>714</v>
      </c>
      <c r="T29" s="43"/>
      <c r="U29" s="43"/>
    </row>
    <row r="30" spans="1:21" ht="15">
      <c r="A30" s="5">
        <v>26</v>
      </c>
      <c r="B30" s="17" t="s">
        <v>138</v>
      </c>
      <c r="C30" s="18" t="s">
        <v>1158</v>
      </c>
      <c r="D30" s="18" t="s">
        <v>129</v>
      </c>
      <c r="E30" s="18" t="s">
        <v>250</v>
      </c>
      <c r="F30" s="41" t="s">
        <v>1208</v>
      </c>
      <c r="G30" s="18">
        <v>0</v>
      </c>
      <c r="H30" s="18">
        <v>0</v>
      </c>
      <c r="I30" s="18">
        <v>4</v>
      </c>
      <c r="J30" s="19">
        <v>0</v>
      </c>
      <c r="K30" s="19">
        <v>3</v>
      </c>
      <c r="L30" s="19">
        <v>5</v>
      </c>
      <c r="M30" s="19">
        <v>6</v>
      </c>
      <c r="N30" s="19">
        <v>0</v>
      </c>
      <c r="O30" s="19">
        <v>0</v>
      </c>
      <c r="P30" s="19">
        <v>0</v>
      </c>
      <c r="Q30" s="18">
        <f t="shared" si="0"/>
        <v>18</v>
      </c>
      <c r="R30" s="18" t="s">
        <v>31</v>
      </c>
      <c r="S30" s="18" t="s">
        <v>1129</v>
      </c>
      <c r="T30" s="43"/>
      <c r="U30" s="43"/>
    </row>
    <row r="31" spans="1:21" ht="15">
      <c r="A31" s="5">
        <v>27</v>
      </c>
      <c r="B31" s="17" t="s">
        <v>789</v>
      </c>
      <c r="C31" s="18" t="s">
        <v>790</v>
      </c>
      <c r="D31" s="18" t="s">
        <v>545</v>
      </c>
      <c r="E31" s="18" t="s">
        <v>791</v>
      </c>
      <c r="F31" s="19" t="s">
        <v>1203</v>
      </c>
      <c r="G31" s="18">
        <v>0</v>
      </c>
      <c r="H31" s="18">
        <v>0</v>
      </c>
      <c r="I31" s="18">
        <v>3</v>
      </c>
      <c r="J31" s="19">
        <v>6</v>
      </c>
      <c r="K31" s="19">
        <v>2</v>
      </c>
      <c r="L31" s="19">
        <v>0</v>
      </c>
      <c r="M31" s="19">
        <v>5</v>
      </c>
      <c r="N31" s="19">
        <v>0</v>
      </c>
      <c r="O31" s="19">
        <v>0</v>
      </c>
      <c r="P31" s="19">
        <v>0</v>
      </c>
      <c r="Q31" s="18">
        <f t="shared" si="0"/>
        <v>16</v>
      </c>
      <c r="R31" s="18" t="s">
        <v>31</v>
      </c>
      <c r="S31" s="18" t="s">
        <v>714</v>
      </c>
      <c r="T31" s="43"/>
      <c r="U31" s="43"/>
    </row>
    <row r="32" spans="1:21" ht="15">
      <c r="A32" s="5">
        <v>28</v>
      </c>
      <c r="B32" s="17" t="s">
        <v>145</v>
      </c>
      <c r="C32" s="18" t="s">
        <v>1159</v>
      </c>
      <c r="D32" s="18" t="s">
        <v>220</v>
      </c>
      <c r="E32" s="18" t="s">
        <v>67</v>
      </c>
      <c r="F32" s="41" t="s">
        <v>1208</v>
      </c>
      <c r="G32" s="18">
        <v>0</v>
      </c>
      <c r="H32" s="18">
        <v>0</v>
      </c>
      <c r="I32" s="18">
        <v>2</v>
      </c>
      <c r="J32" s="19">
        <v>0</v>
      </c>
      <c r="K32" s="19">
        <v>2</v>
      </c>
      <c r="L32" s="19">
        <v>5</v>
      </c>
      <c r="M32" s="19">
        <v>5</v>
      </c>
      <c r="N32" s="19">
        <v>0</v>
      </c>
      <c r="O32" s="19">
        <v>0</v>
      </c>
      <c r="P32" s="19">
        <v>0</v>
      </c>
      <c r="Q32" s="18">
        <f t="shared" si="0"/>
        <v>14</v>
      </c>
      <c r="R32" s="18" t="s">
        <v>31</v>
      </c>
      <c r="S32" s="18" t="s">
        <v>1129</v>
      </c>
      <c r="T32" s="43"/>
      <c r="U32" s="43"/>
    </row>
    <row r="33" spans="1:21" ht="15">
      <c r="A33" s="5">
        <v>29</v>
      </c>
      <c r="B33" s="17" t="s">
        <v>1425</v>
      </c>
      <c r="C33" s="18" t="s">
        <v>1426</v>
      </c>
      <c r="D33" s="18" t="s">
        <v>159</v>
      </c>
      <c r="E33" s="18" t="s">
        <v>108</v>
      </c>
      <c r="F33" s="18" t="s">
        <v>1294</v>
      </c>
      <c r="G33" s="18">
        <v>0</v>
      </c>
      <c r="H33" s="18">
        <v>0</v>
      </c>
      <c r="I33" s="18">
        <v>0</v>
      </c>
      <c r="J33" s="19">
        <v>0</v>
      </c>
      <c r="K33" s="19">
        <v>1</v>
      </c>
      <c r="L33" s="19">
        <v>1</v>
      </c>
      <c r="M33" s="19">
        <v>1</v>
      </c>
      <c r="N33" s="19">
        <v>3</v>
      </c>
      <c r="O33" s="19">
        <v>6</v>
      </c>
      <c r="P33" s="19">
        <v>2</v>
      </c>
      <c r="Q33" s="18">
        <v>14</v>
      </c>
      <c r="R33" s="19" t="s">
        <v>31</v>
      </c>
      <c r="S33" s="18" t="s">
        <v>1402</v>
      </c>
      <c r="T33" s="43"/>
      <c r="U33" s="43"/>
    </row>
    <row r="34" spans="1:21" ht="15">
      <c r="A34" s="5">
        <v>30</v>
      </c>
      <c r="B34" s="17" t="s">
        <v>145</v>
      </c>
      <c r="C34" s="18" t="s">
        <v>1043</v>
      </c>
      <c r="D34" s="18" t="s">
        <v>232</v>
      </c>
      <c r="E34" s="18" t="s">
        <v>377</v>
      </c>
      <c r="F34" s="18" t="s">
        <v>1207</v>
      </c>
      <c r="G34" s="18">
        <v>0</v>
      </c>
      <c r="H34" s="18">
        <v>5</v>
      </c>
      <c r="I34" s="18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8</v>
      </c>
      <c r="Q34" s="18">
        <f aca="true" t="shared" si="1" ref="Q34:Q40">K34+J34+I34+H34+G34+L34+M34+N34+O34+P34</f>
        <v>13</v>
      </c>
      <c r="R34" s="18" t="s">
        <v>31</v>
      </c>
      <c r="S34" s="18" t="s">
        <v>1008</v>
      </c>
      <c r="T34" s="43"/>
      <c r="U34" s="43"/>
    </row>
    <row r="35" spans="1:21" ht="15">
      <c r="A35" s="5">
        <v>31</v>
      </c>
      <c r="B35" s="17" t="s">
        <v>138</v>
      </c>
      <c r="C35" s="18" t="s">
        <v>443</v>
      </c>
      <c r="D35" s="18" t="s">
        <v>53</v>
      </c>
      <c r="E35" s="18" t="s">
        <v>30</v>
      </c>
      <c r="F35" s="18" t="s">
        <v>154</v>
      </c>
      <c r="G35" s="18">
        <v>0</v>
      </c>
      <c r="H35" s="18">
        <v>0</v>
      </c>
      <c r="I35" s="18">
        <v>0</v>
      </c>
      <c r="J35" s="19">
        <v>1</v>
      </c>
      <c r="K35" s="19">
        <v>1</v>
      </c>
      <c r="L35" s="19">
        <v>2</v>
      </c>
      <c r="M35" s="19">
        <v>0</v>
      </c>
      <c r="N35" s="19">
        <v>3</v>
      </c>
      <c r="O35" s="19">
        <v>0</v>
      </c>
      <c r="P35" s="19">
        <v>4</v>
      </c>
      <c r="Q35" s="18">
        <f t="shared" si="1"/>
        <v>11</v>
      </c>
      <c r="R35" s="18" t="s">
        <v>31</v>
      </c>
      <c r="S35" s="18" t="s">
        <v>324</v>
      </c>
      <c r="T35" s="43"/>
      <c r="U35" s="43"/>
    </row>
    <row r="36" spans="1:21" ht="15">
      <c r="A36" s="5">
        <v>32</v>
      </c>
      <c r="B36" s="17" t="s">
        <v>141</v>
      </c>
      <c r="C36" s="18" t="s">
        <v>142</v>
      </c>
      <c r="D36" s="18" t="s">
        <v>143</v>
      </c>
      <c r="E36" s="18" t="s">
        <v>144</v>
      </c>
      <c r="F36" s="18" t="s">
        <v>25</v>
      </c>
      <c r="G36" s="18">
        <v>0</v>
      </c>
      <c r="H36" s="18">
        <v>0</v>
      </c>
      <c r="I36" s="18">
        <v>6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8">
        <f t="shared" si="1"/>
        <v>8</v>
      </c>
      <c r="R36" s="18" t="s">
        <v>31</v>
      </c>
      <c r="S36" s="18" t="s">
        <v>72</v>
      </c>
      <c r="T36" s="43"/>
      <c r="U36" s="43"/>
    </row>
    <row r="37" spans="1:21" ht="15">
      <c r="A37" s="5">
        <v>33</v>
      </c>
      <c r="B37" s="17" t="s">
        <v>148</v>
      </c>
      <c r="C37" s="18" t="s">
        <v>444</v>
      </c>
      <c r="D37" s="18" t="s">
        <v>34</v>
      </c>
      <c r="E37" s="18" t="s">
        <v>445</v>
      </c>
      <c r="F37" s="18" t="s">
        <v>154</v>
      </c>
      <c r="G37" s="18">
        <v>0</v>
      </c>
      <c r="H37" s="18">
        <v>4</v>
      </c>
      <c r="I37" s="18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2.5</v>
      </c>
      <c r="O37" s="19">
        <v>0</v>
      </c>
      <c r="P37" s="19">
        <v>0</v>
      </c>
      <c r="Q37" s="18">
        <f t="shared" si="1"/>
        <v>6.5</v>
      </c>
      <c r="R37" s="18" t="s">
        <v>31</v>
      </c>
      <c r="S37" s="18" t="s">
        <v>324</v>
      </c>
      <c r="T37" s="43"/>
      <c r="U37" s="43"/>
    </row>
    <row r="38" spans="1:21" ht="15">
      <c r="A38" s="5">
        <v>34</v>
      </c>
      <c r="B38" s="17" t="s">
        <v>446</v>
      </c>
      <c r="C38" s="18" t="s">
        <v>447</v>
      </c>
      <c r="D38" s="18" t="s">
        <v>66</v>
      </c>
      <c r="E38" s="18" t="s">
        <v>39</v>
      </c>
      <c r="F38" s="18" t="s">
        <v>154</v>
      </c>
      <c r="G38" s="18">
        <v>0</v>
      </c>
      <c r="H38" s="18">
        <v>0</v>
      </c>
      <c r="I38" s="18">
        <v>1</v>
      </c>
      <c r="J38" s="19">
        <v>0</v>
      </c>
      <c r="K38" s="19">
        <v>1</v>
      </c>
      <c r="L38" s="19">
        <v>3</v>
      </c>
      <c r="M38" s="19">
        <v>0</v>
      </c>
      <c r="N38" s="19">
        <v>1.5</v>
      </c>
      <c r="O38" s="19">
        <v>0</v>
      </c>
      <c r="P38" s="19">
        <v>0</v>
      </c>
      <c r="Q38" s="18">
        <f t="shared" si="1"/>
        <v>6.5</v>
      </c>
      <c r="R38" s="18" t="s">
        <v>31</v>
      </c>
      <c r="S38" s="18" t="s">
        <v>253</v>
      </c>
      <c r="T38" s="43"/>
      <c r="U38" s="43"/>
    </row>
    <row r="39" spans="1:21" ht="15">
      <c r="A39" s="5">
        <v>35</v>
      </c>
      <c r="B39" s="17" t="s">
        <v>145</v>
      </c>
      <c r="C39" s="26" t="s">
        <v>146</v>
      </c>
      <c r="D39" s="26" t="s">
        <v>147</v>
      </c>
      <c r="E39" s="26" t="s">
        <v>63</v>
      </c>
      <c r="F39" s="18" t="s">
        <v>25</v>
      </c>
      <c r="G39" s="18">
        <v>0</v>
      </c>
      <c r="H39" s="18">
        <v>0</v>
      </c>
      <c r="I39" s="18">
        <v>0</v>
      </c>
      <c r="J39" s="19">
        <v>0</v>
      </c>
      <c r="K39" s="19">
        <v>2</v>
      </c>
      <c r="L39" s="19">
        <v>0</v>
      </c>
      <c r="M39" s="19">
        <v>0</v>
      </c>
      <c r="N39" s="19">
        <v>0</v>
      </c>
      <c r="O39" s="19">
        <v>0</v>
      </c>
      <c r="P39" s="19">
        <v>4</v>
      </c>
      <c r="Q39" s="18">
        <f t="shared" si="1"/>
        <v>6</v>
      </c>
      <c r="R39" s="18" t="s">
        <v>31</v>
      </c>
      <c r="S39" s="18" t="s">
        <v>72</v>
      </c>
      <c r="T39" s="43"/>
      <c r="U39" s="43"/>
    </row>
    <row r="40" spans="1:21" ht="15">
      <c r="A40" s="5">
        <v>36</v>
      </c>
      <c r="B40" s="17" t="s">
        <v>148</v>
      </c>
      <c r="C40" s="18" t="s">
        <v>149</v>
      </c>
      <c r="D40" s="18" t="s">
        <v>150</v>
      </c>
      <c r="E40" s="18" t="s">
        <v>151</v>
      </c>
      <c r="F40" s="18" t="s">
        <v>25</v>
      </c>
      <c r="G40" s="18">
        <v>0</v>
      </c>
      <c r="H40" s="18">
        <v>0</v>
      </c>
      <c r="I40" s="18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8">
        <f t="shared" si="1"/>
        <v>0</v>
      </c>
      <c r="R40" s="18" t="s">
        <v>31</v>
      </c>
      <c r="S40" s="18" t="s">
        <v>72</v>
      </c>
      <c r="T40" s="43"/>
      <c r="U40" s="43"/>
    </row>
  </sheetData>
  <sheetProtection/>
  <autoFilter ref="A4:U40">
    <sortState ref="A5:U40">
      <sortCondition descending="1" sortBy="value" ref="Q5:Q40"/>
    </sortState>
  </autoFilter>
  <mergeCells count="1">
    <mergeCell ref="A1:U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2019-09-24T21:46:55Z</cp:lastPrinted>
  <dcterms:created xsi:type="dcterms:W3CDTF">2017-09-14T21:50:39Z</dcterms:created>
  <dcterms:modified xsi:type="dcterms:W3CDTF">2019-09-24T21:47:05Z</dcterms:modified>
  <cp:category/>
  <cp:version/>
  <cp:contentType/>
  <cp:contentStatus/>
</cp:coreProperties>
</file>